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51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1" i="7" l="1"/>
  <c r="H30" i="7"/>
  <c r="H29" i="7"/>
  <c r="H28" i="7"/>
  <c r="H27" i="7"/>
  <c r="H26" i="7"/>
  <c r="H25" i="7"/>
  <c r="H24" i="7"/>
  <c r="H13" i="7"/>
  <c r="H23" i="7" l="1"/>
  <c r="H22" i="7" l="1"/>
  <c r="G22" i="7"/>
  <c r="F22" i="7"/>
  <c r="E22" i="7"/>
  <c r="D22" i="7"/>
  <c r="C22" i="7"/>
  <c r="H20" i="7"/>
  <c r="H19" i="7"/>
  <c r="H18" i="7"/>
  <c r="H17" i="7"/>
  <c r="H16" i="7"/>
  <c r="H15" i="7"/>
  <c r="H14" i="7"/>
  <c r="G12" i="7"/>
  <c r="F12" i="7"/>
  <c r="E12" i="7"/>
  <c r="D12" i="7"/>
  <c r="C12" i="7"/>
  <c r="C32" i="7" l="1"/>
  <c r="E32" i="7"/>
  <c r="D32" i="7"/>
  <c r="H12" i="7"/>
  <c r="H32" i="7" s="1"/>
  <c r="G32" i="7"/>
  <c r="F32" i="7"/>
</calcChain>
</file>

<file path=xl/sharedStrings.xml><?xml version="1.0" encoding="utf-8"?>
<sst xmlns="http://schemas.openxmlformats.org/spreadsheetml/2006/main" count="22" uniqueCount="20">
  <si>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</si>
  <si>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</si>
  <si>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</si>
  <si>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</si>
  <si>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</si>
  <si>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</si>
  <si>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</si>
  <si>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</si>
  <si>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</si>
  <si>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</si>
  <si>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</si>
  <si>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</si>
  <si>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</si>
  <si>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</si>
  <si>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</si>
  <si>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</si>
  <si>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UNIVERSIDAD TECNOLÓGICA DE LA MIXTECA</t>
  </si>
  <si>
    <t>Universidad Tecnologica de la Mixteca</t>
  </si>
  <si>
    <t>"Segundo  Informe Trimestral Enero - Junio del Ejercicio 2021"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</si>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</sst>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Border="1"/>
    <xf numFmtId="4" fontId="0" fillId="0" borderId="10" xfId="0" applyNumberFormat="1" applyFill="1" applyBorder="1" applyAlignment="1" applyProtection="1">
      <alignment vertical="center"/>
      <protection locked="0"/>
    </xf>
    <xf numFmtId="4" fontId="1" fillId="0" borderId="10" xfId="0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Alignment="1" applyProtection="1">
      <alignment vertical="center"/>
      <protection locked="0"/>
    </xf>
    <xf numFmtId="4" fontId="0" fillId="0" borderId="10" xfId="0" applyNumberFormat="1" applyFill="1" applyBorder="1" applyAlignment="1">
      <alignment vertical="center"/>
    </xf>
    <xf numFmtId="4" fontId="0" fillId="0" borderId="5" xfId="0" applyNumberFormat="1" applyFill="1" applyBorder="1" applyAlignment="1" applyProtection="1">
      <alignment vertical="center"/>
      <protection locked="0"/>
    </xf>
    <xf numFmtId="4" fontId="0" fillId="0" borderId="10" xfId="0" applyNumberFormat="1" applyBorder="1"/>
    <xf numFmtId="0" fontId="12" fillId="0" borderId="0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</xdr:colOff>
      <xdr:row>1</xdr:row>
      <xdr:rowOff>132180</xdr:rowOff>
    </xdr:from>
    <xdr:to>
      <xdr:col>5</xdr:col>
      <xdr:colOff>1046306</xdr:colOff>
      <xdr:row>1</xdr:row>
      <xdr:rowOff>779880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0670" y="32268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181616</xdr:colOff>
      <xdr:row>1</xdr:row>
      <xdr:rowOff>41910</xdr:rowOff>
    </xdr:from>
    <xdr:to>
      <xdr:col>6</xdr:col>
      <xdr:colOff>800100</xdr:colOff>
      <xdr:row>2</xdr:row>
      <xdr:rowOff>60132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8266" y="232410"/>
          <a:ext cx="618484" cy="7992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</xdr:colOff>
      <xdr:row>1</xdr:row>
      <xdr:rowOff>0</xdr:rowOff>
    </xdr:from>
    <xdr:to>
      <xdr:col>7</xdr:col>
      <xdr:colOff>885825</xdr:colOff>
      <xdr:row>2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190500"/>
          <a:ext cx="82867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25" zoomScaleNormal="100" workbookViewId="0">
      <selection activeCell="C20" sqref="C20"/>
    </sheetView>
  </sheetViews>
  <sheetFormatPr baseColWidth="10" defaultRowHeight="15"/>
  <cols>
    <col min="1" max="1" width="2.7109375" customWidth="1"/>
    <col min="2" max="2" width="42" customWidth="1"/>
    <col min="3" max="3" width="17" customWidth="1"/>
    <col min="4" max="4" width="16.85546875" customWidth="1"/>
    <col min="5" max="5" width="16.7109375" customWidth="1"/>
    <col min="6" max="6" width="17" customWidth="1"/>
    <col min="7" max="7" width="16" customWidth="1"/>
    <col min="8" max="8" width="14.28515625" customWidth="1"/>
  </cols>
  <sheetData>
    <row r="1" spans="1:8">
      <c r="A1" t="s">
        <v>2</v>
      </c>
    </row>
    <row r="2" spans="1:8" s="4" customFormat="1" ht="61.9" customHeight="1">
      <c r="B2" s="23"/>
      <c r="C2" s="23"/>
      <c r="D2" s="23"/>
      <c r="E2" s="23"/>
      <c r="F2" s="8"/>
      <c r="G2" s="8"/>
      <c r="H2" s="11"/>
    </row>
    <row r="4" spans="1:8" ht="12" customHeight="1">
      <c r="B4" s="24" t="s">
        <v>16</v>
      </c>
      <c r="C4" s="25"/>
      <c r="D4" s="25"/>
      <c r="E4" s="25"/>
      <c r="F4" s="25"/>
      <c r="G4" s="25"/>
      <c r="H4" s="26"/>
    </row>
    <row r="5" spans="1:8" ht="12" customHeight="1">
      <c r="B5" s="27" t="s">
        <v>3</v>
      </c>
      <c r="C5" s="28"/>
      <c r="D5" s="28"/>
      <c r="E5" s="28"/>
      <c r="F5" s="28"/>
      <c r="G5" s="28"/>
      <c r="H5" s="29"/>
    </row>
    <row r="6" spans="1:8" ht="12" customHeight="1">
      <c r="B6" s="27" t="s">
        <v>13</v>
      </c>
      <c r="C6" s="28"/>
      <c r="D6" s="28"/>
      <c r="E6" s="28"/>
      <c r="F6" s="28"/>
      <c r="G6" s="28"/>
      <c r="H6" s="29"/>
    </row>
    <row r="7" spans="1:8" ht="12" customHeight="1">
      <c r="B7" s="30" t="s">
        <v>19</v>
      </c>
      <c r="C7" s="30"/>
      <c r="D7" s="30"/>
      <c r="E7" s="30"/>
      <c r="F7" s="30"/>
      <c r="G7" s="30"/>
      <c r="H7" s="30"/>
    </row>
    <row r="8" spans="1:8" ht="12" customHeight="1">
      <c r="B8" s="31" t="s">
        <v>0</v>
      </c>
      <c r="C8" s="32"/>
      <c r="D8" s="32"/>
      <c r="E8" s="32"/>
      <c r="F8" s="32"/>
      <c r="G8" s="32"/>
      <c r="H8" s="33"/>
    </row>
    <row r="9" spans="1:8" ht="11.25" customHeight="1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ht="27.75" customHeight="1">
      <c r="B10" s="21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21"/>
    </row>
    <row r="11" spans="1:8">
      <c r="B11" s="7"/>
      <c r="C11" s="7"/>
      <c r="D11" s="7"/>
      <c r="E11" s="7"/>
      <c r="F11" s="7"/>
      <c r="G11" s="7"/>
      <c r="H11" s="7"/>
    </row>
    <row r="12" spans="1:8">
      <c r="B12" s="6" t="s">
        <v>14</v>
      </c>
      <c r="C12" s="15">
        <f t="shared" ref="C12:H12" si="0">SUM(C13:C20)</f>
        <v>79960719</v>
      </c>
      <c r="D12" s="15">
        <f t="shared" si="0"/>
        <v>2456329</v>
      </c>
      <c r="E12" s="15">
        <f t="shared" si="0"/>
        <v>82417048</v>
      </c>
      <c r="F12" s="15">
        <f t="shared" si="0"/>
        <v>74763449</v>
      </c>
      <c r="G12" s="15">
        <f t="shared" si="0"/>
        <v>69247152</v>
      </c>
      <c r="H12" s="15">
        <f t="shared" si="0"/>
        <v>7653599</v>
      </c>
    </row>
    <row r="13" spans="1:8">
      <c r="B13" s="9" t="s">
        <v>17</v>
      </c>
      <c r="C13" s="14">
        <v>79960719</v>
      </c>
      <c r="D13" s="14">
        <v>2456329</v>
      </c>
      <c r="E13" s="14">
        <v>82417048</v>
      </c>
      <c r="F13" s="14">
        <v>74763449</v>
      </c>
      <c r="G13" s="14">
        <v>69247152</v>
      </c>
      <c r="H13" s="16">
        <f t="shared" ref="H13:H20" si="1">E13-F13</f>
        <v>7653599</v>
      </c>
    </row>
    <row r="14" spans="1:8">
      <c r="B14" s="9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6">
        <f t="shared" si="1"/>
        <v>0</v>
      </c>
    </row>
    <row r="15" spans="1:8">
      <c r="B15" s="9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6">
        <f t="shared" si="1"/>
        <v>0</v>
      </c>
    </row>
    <row r="16" spans="1:8">
      <c r="B16" s="9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6">
        <f t="shared" si="1"/>
        <v>0</v>
      </c>
    </row>
    <row r="17" spans="2:8">
      <c r="B17" s="9"/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6">
        <f t="shared" si="1"/>
        <v>0</v>
      </c>
    </row>
    <row r="18" spans="2:8">
      <c r="B18" s="9"/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6">
        <f t="shared" si="1"/>
        <v>0</v>
      </c>
    </row>
    <row r="19" spans="2:8">
      <c r="B19" s="9"/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6">
        <f t="shared" si="1"/>
        <v>0</v>
      </c>
    </row>
    <row r="20" spans="2:8">
      <c r="B20" s="9"/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6">
        <f t="shared" si="1"/>
        <v>0</v>
      </c>
    </row>
    <row r="21" spans="2:8">
      <c r="B21" s="1" t="s">
        <v>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/>
    </row>
    <row r="22" spans="2:8">
      <c r="B22" s="6" t="s">
        <v>15</v>
      </c>
      <c r="C22" s="15">
        <f t="shared" ref="C22:H22" si="2">SUM(C23:C30)</f>
        <v>79960719</v>
      </c>
      <c r="D22" s="15">
        <f t="shared" si="2"/>
        <v>9996089</v>
      </c>
      <c r="E22" s="15">
        <f t="shared" si="2"/>
        <v>89956808</v>
      </c>
      <c r="F22" s="15">
        <f t="shared" si="2"/>
        <v>15025709</v>
      </c>
      <c r="G22" s="15">
        <f t="shared" si="2"/>
        <v>15025708.65</v>
      </c>
      <c r="H22" s="15">
        <f t="shared" si="2"/>
        <v>74931099</v>
      </c>
    </row>
    <row r="23" spans="2:8">
      <c r="B23" s="9" t="s">
        <v>17</v>
      </c>
      <c r="C23" s="14">
        <v>79960719</v>
      </c>
      <c r="D23" s="14">
        <v>9996089</v>
      </c>
      <c r="E23" s="14">
        <v>89956808</v>
      </c>
      <c r="F23" s="14">
        <v>15025709</v>
      </c>
      <c r="G23" s="14">
        <v>15025708.65</v>
      </c>
      <c r="H23" s="16">
        <f t="shared" ref="H23:H31" si="3">E23-F23</f>
        <v>74931099</v>
      </c>
    </row>
    <row r="24" spans="2:8">
      <c r="B24" s="9"/>
      <c r="C24" s="14">
        <v>0</v>
      </c>
      <c r="D24" s="14">
        <v>0</v>
      </c>
      <c r="E24" s="14">
        <v>0</v>
      </c>
      <c r="F24" s="14">
        <v>0</v>
      </c>
      <c r="G24" s="18">
        <v>0</v>
      </c>
      <c r="H24" s="16">
        <f t="shared" si="3"/>
        <v>0</v>
      </c>
    </row>
    <row r="25" spans="2:8">
      <c r="B25" s="9"/>
      <c r="C25" s="14">
        <v>0</v>
      </c>
      <c r="D25" s="14">
        <v>0</v>
      </c>
      <c r="E25" s="14">
        <v>0</v>
      </c>
      <c r="F25" s="14">
        <v>0</v>
      </c>
      <c r="G25" s="18">
        <v>0</v>
      </c>
      <c r="H25" s="16">
        <f t="shared" si="3"/>
        <v>0</v>
      </c>
    </row>
    <row r="26" spans="2:8">
      <c r="B26" s="9"/>
      <c r="C26" s="14">
        <v>0</v>
      </c>
      <c r="D26" s="14">
        <v>0</v>
      </c>
      <c r="E26" s="14">
        <v>0</v>
      </c>
      <c r="F26" s="19">
        <v>0</v>
      </c>
      <c r="G26" s="13">
        <v>0</v>
      </c>
      <c r="H26" s="16">
        <f t="shared" si="3"/>
        <v>0</v>
      </c>
    </row>
    <row r="27" spans="2:8">
      <c r="B27" s="9"/>
      <c r="C27" s="14">
        <v>0</v>
      </c>
      <c r="D27" s="14">
        <v>0</v>
      </c>
      <c r="E27" s="14">
        <v>0</v>
      </c>
      <c r="F27" s="19">
        <v>0</v>
      </c>
      <c r="G27" s="12">
        <v>0</v>
      </c>
      <c r="H27" s="16">
        <f t="shared" si="3"/>
        <v>0</v>
      </c>
    </row>
    <row r="28" spans="2:8">
      <c r="B28" s="9"/>
      <c r="C28" s="14">
        <v>0</v>
      </c>
      <c r="D28" s="14">
        <v>0</v>
      </c>
      <c r="E28" s="14">
        <v>0</v>
      </c>
      <c r="F28" s="19">
        <v>0</v>
      </c>
      <c r="G28" s="12">
        <v>0</v>
      </c>
      <c r="H28" s="16">
        <f t="shared" si="3"/>
        <v>0</v>
      </c>
    </row>
    <row r="29" spans="2:8">
      <c r="B29" s="9"/>
      <c r="C29" s="14">
        <v>0</v>
      </c>
      <c r="D29" s="14">
        <v>0</v>
      </c>
      <c r="E29" s="14">
        <v>0</v>
      </c>
      <c r="F29" s="14">
        <v>0</v>
      </c>
      <c r="G29" s="18">
        <v>0</v>
      </c>
      <c r="H29" s="16">
        <f t="shared" si="3"/>
        <v>0</v>
      </c>
    </row>
    <row r="30" spans="2:8">
      <c r="B30" s="9"/>
      <c r="C30" s="14">
        <v>0</v>
      </c>
      <c r="D30" s="14">
        <v>0</v>
      </c>
      <c r="E30" s="14">
        <v>0</v>
      </c>
      <c r="F30" s="14">
        <v>0</v>
      </c>
      <c r="G30" s="18">
        <v>0</v>
      </c>
      <c r="H30" s="16">
        <f t="shared" si="3"/>
        <v>0</v>
      </c>
    </row>
    <row r="31" spans="2:8">
      <c r="B31" s="1" t="s">
        <v>1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6">
        <f t="shared" si="3"/>
        <v>0</v>
      </c>
    </row>
    <row r="32" spans="2:8">
      <c r="B32" s="6" t="s">
        <v>12</v>
      </c>
      <c r="C32" s="15">
        <f t="shared" ref="C32:H32" si="4">+C12+C22</f>
        <v>159921438</v>
      </c>
      <c r="D32" s="15">
        <f t="shared" si="4"/>
        <v>12452418</v>
      </c>
      <c r="E32" s="15">
        <f t="shared" si="4"/>
        <v>172373856</v>
      </c>
      <c r="F32" s="15">
        <f t="shared" si="4"/>
        <v>89789158</v>
      </c>
      <c r="G32" s="15">
        <f t="shared" si="4"/>
        <v>84272860.650000006</v>
      </c>
      <c r="H32" s="15">
        <f t="shared" si="4"/>
        <v>82584698</v>
      </c>
    </row>
    <row r="33" spans="2:8">
      <c r="B33" s="5"/>
      <c r="C33" s="2"/>
      <c r="D33" s="2"/>
      <c r="E33" s="2"/>
      <c r="F33" s="2"/>
      <c r="G33" s="2"/>
      <c r="H33" s="10"/>
    </row>
    <row r="36" spans="2:8">
      <c r="D36" s="12"/>
      <c r="G36" s="12"/>
    </row>
    <row r="37" spans="2:8">
      <c r="D37" s="12"/>
      <c r="F37" s="12"/>
      <c r="G37" s="12"/>
    </row>
    <row r="38" spans="2:8">
      <c r="F38" s="12"/>
      <c r="G38" s="12"/>
    </row>
    <row r="51" spans="6:8">
      <c r="F51" s="20" t="s">
        <v>18</v>
      </c>
      <c r="G51" s="20"/>
      <c r="H51" s="20"/>
    </row>
  </sheetData>
  <mergeCells count="10">
    <mergeCell ref="F51:H5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E32 F12:G25 F29:G32 H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luis.aorgu@hotmail.com</cp:lastModifiedBy>
  <cp:lastPrinted>2021-10-18T15:04:48Z</cp:lastPrinted>
  <dcterms:created xsi:type="dcterms:W3CDTF">2018-07-04T15:46:54Z</dcterms:created>
  <dcterms:modified xsi:type="dcterms:W3CDTF">2022-01-26T03:33:06Z</dcterms:modified>
</cp:coreProperties>
</file>