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10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0" i="2" l="1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<sst xmlns="http://schemas.openxmlformats.org/spreadsheetml/2006/main" count="65" uniqueCount="44">
  <si>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</si>
  <si>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</si>
  <si>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</si>
  <si>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</si>
  <si>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</si>
  <si>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</si>
  <si>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</si>
  <si>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</si>
  <si>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</si>
  <si>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</si>
  <si>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</si>
  <si>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</si>
  <si>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</si>
  <si>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</si>
  <si>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</si>
  <si>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</si>
  <si>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</si>
  <si>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</si>
  <si>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</si>
  <si>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</si>
  <si>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</si>
  <si>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</si>
  <si>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</si>
  <si>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</si>
  <si>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</si>
  <si>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</si>
  <si>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</si>
  <si>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</si>
  <si>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</si>
  <si>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</si>
  <si>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</si>
  <si>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</si>
  <si>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</si>
  <si>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</si>
  <si>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</si>
  <si>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</si>
  <si>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</si>
  <si>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</si>
  <si>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</si>
  <si>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</si>
  <si>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</si>
  <si>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</si>
  <si>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"Segundo Informe Trimestral Enero - Junio del Ejercicio 2021"</t>
  </si>
  <si>
    <t>Del 1 de enero 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</si>
</sst>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color theme="1"/>
      <name val="Univia Pro Book"/>
      <family val="3"/>
    </font>
    <font>
      <sz val="12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0" xfId="0" applyNumberFormat="1"/>
    <xf numFmtId="0" fontId="16" fillId="0" borderId="0" xfId="0" applyFont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296"/>
  <sheetViews>
    <sheetView tabSelected="1" topLeftCell="A4" zoomScaleNormal="100" workbookViewId="0">
      <selection activeCell="B24" sqref="B24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7" ht="22.9" customHeight="1">
      <c r="C1" s="1"/>
      <c r="D1" s="1"/>
      <c r="E1" s="1"/>
    </row>
    <row r="2" spans="2:7" ht="61.5" customHeight="1">
      <c r="B2" s="7"/>
      <c r="C2" s="8"/>
      <c r="D2" s="8"/>
      <c r="E2" s="51"/>
    </row>
    <row r="3" spans="2:7" ht="15"/>
    <row r="4" spans="2:7" ht="15">
      <c r="B4" s="80" t="s">
        <v>41</v>
      </c>
      <c r="C4" s="81"/>
      <c r="D4" s="81"/>
      <c r="E4" s="82"/>
    </row>
    <row r="5" spans="2:7" ht="15">
      <c r="B5" s="83" t="s">
        <v>1</v>
      </c>
      <c r="C5" s="84"/>
      <c r="D5" s="84"/>
      <c r="E5" s="85"/>
    </row>
    <row r="6" spans="2:7" ht="15">
      <c r="B6" s="83" t="s">
        <v>43</v>
      </c>
      <c r="C6" s="84"/>
      <c r="D6" s="84"/>
      <c r="E6" s="85"/>
    </row>
    <row r="7" spans="2:7" ht="15">
      <c r="B7" s="86" t="s">
        <v>2</v>
      </c>
      <c r="C7" s="87"/>
      <c r="D7" s="87"/>
      <c r="E7" s="88"/>
    </row>
    <row r="8" spans="2:7" ht="30">
      <c r="B8" s="9" t="s">
        <v>0</v>
      </c>
      <c r="C8" s="9" t="s">
        <v>3</v>
      </c>
      <c r="D8" s="9" t="s">
        <v>4</v>
      </c>
      <c r="E8" s="9" t="s">
        <v>5</v>
      </c>
    </row>
    <row r="9" spans="2:7" ht="15">
      <c r="B9" s="10"/>
      <c r="C9" s="11"/>
      <c r="D9" s="12"/>
      <c r="E9" s="13"/>
    </row>
    <row r="10" spans="2:7" ht="15">
      <c r="B10" s="14" t="s">
        <v>6</v>
      </c>
      <c r="C10" s="52">
        <f>+C11+C12+C13</f>
        <v>165052934</v>
      </c>
      <c r="D10" s="52">
        <f>+D11+D12+D13</f>
        <v>46321135</v>
      </c>
      <c r="E10" s="52">
        <f>+E11+E12+E13</f>
        <v>36938886</v>
      </c>
    </row>
    <row r="11" spans="2:7" ht="15">
      <c r="B11" s="16" t="s">
        <v>7</v>
      </c>
      <c r="C11" s="53">
        <v>79960719</v>
      </c>
      <c r="D11" s="54">
        <v>41226243</v>
      </c>
      <c r="E11" s="55">
        <v>34332287</v>
      </c>
    </row>
    <row r="12" spans="2:7" ht="15">
      <c r="B12" s="16" t="s">
        <v>8</v>
      </c>
      <c r="C12" s="53">
        <v>85092215</v>
      </c>
      <c r="D12" s="54">
        <v>5094892</v>
      </c>
      <c r="E12" s="55">
        <v>2606599</v>
      </c>
    </row>
    <row r="13" spans="2:7" ht="15">
      <c r="B13" s="16" t="s">
        <v>9</v>
      </c>
      <c r="C13" s="53"/>
      <c r="D13" s="54"/>
      <c r="E13" s="55"/>
    </row>
    <row r="14" spans="2:7" ht="15">
      <c r="B14" s="3"/>
      <c r="C14" s="56"/>
      <c r="D14" s="57"/>
      <c r="E14" s="58"/>
    </row>
    <row r="15" spans="2:7" ht="14.45" customHeight="1">
      <c r="B15" s="5" t="s">
        <v>10</v>
      </c>
      <c r="C15" s="52">
        <f>+C16+C17</f>
        <v>165052934</v>
      </c>
      <c r="D15" s="52">
        <f>+D16+D17</f>
        <v>46321135</v>
      </c>
      <c r="E15" s="76">
        <f>+E16+E17</f>
        <v>36938886</v>
      </c>
    </row>
    <row r="16" spans="2:7" ht="15">
      <c r="B16" s="16" t="s">
        <v>11</v>
      </c>
      <c r="C16" s="53">
        <v>79960719</v>
      </c>
      <c r="D16" s="54">
        <v>41226243</v>
      </c>
      <c r="E16" s="55">
        <v>34332287</v>
      </c>
      <c r="G16" s="77"/>
    </row>
    <row r="17" spans="2:5" ht="15">
      <c r="B17" s="16" t="s">
        <v>12</v>
      </c>
      <c r="C17" s="53">
        <v>85092215</v>
      </c>
      <c r="D17" s="54">
        <v>5094892</v>
      </c>
      <c r="E17" s="55">
        <v>2606599</v>
      </c>
    </row>
    <row r="18" spans="2:5" ht="15">
      <c r="B18" s="3"/>
      <c r="C18" s="56"/>
      <c r="D18" s="57"/>
      <c r="E18" s="58"/>
    </row>
    <row r="19" spans="2:5" ht="1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>
      <c r="B20" s="16" t="s">
        <v>14</v>
      </c>
      <c r="C20" s="60">
        <v>0</v>
      </c>
      <c r="D20" s="61">
        <v>0</v>
      </c>
      <c r="E20" s="62">
        <v>0</v>
      </c>
    </row>
    <row r="21" spans="2:5" ht="30">
      <c r="B21" s="22" t="s">
        <v>15</v>
      </c>
      <c r="C21" s="60">
        <v>0</v>
      </c>
      <c r="D21" s="61">
        <v>0</v>
      </c>
      <c r="E21" s="63">
        <v>0</v>
      </c>
    </row>
    <row r="22" spans="2:5" ht="15">
      <c r="B22" s="3"/>
      <c r="C22" s="56"/>
      <c r="D22" s="57"/>
      <c r="E22" s="58"/>
    </row>
    <row r="23" spans="2:5" ht="1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>
      <c r="B24" s="5"/>
      <c r="C24" s="56"/>
      <c r="D24" s="57"/>
      <c r="E24" s="58"/>
    </row>
    <row r="25" spans="2:5" ht="1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>
      <c r="B26" s="5"/>
      <c r="C26" s="64"/>
      <c r="D26" s="65"/>
      <c r="E26" s="66"/>
    </row>
    <row r="27" spans="2:5" ht="30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>
      <c r="B28" s="24"/>
      <c r="C28" s="25"/>
      <c r="D28" s="26"/>
      <c r="E28" s="27"/>
    </row>
    <row r="29" spans="2:5" ht="15">
      <c r="B29" s="28"/>
      <c r="C29" s="29"/>
      <c r="D29" s="2"/>
      <c r="E29" s="29"/>
    </row>
    <row r="30" spans="2:5" ht="15">
      <c r="B30" s="89" t="s">
        <v>0</v>
      </c>
      <c r="C30" s="89" t="s">
        <v>19</v>
      </c>
      <c r="D30" s="89" t="s">
        <v>4</v>
      </c>
      <c r="E30" s="89" t="s">
        <v>20</v>
      </c>
    </row>
    <row r="31" spans="2:5" ht="15">
      <c r="B31" s="89"/>
      <c r="C31" s="89"/>
      <c r="D31" s="89"/>
      <c r="E31" s="89"/>
    </row>
    <row r="32" spans="2:5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0">
        <f>+C27+C33</f>
        <v>0</v>
      </c>
      <c r="D37" s="70">
        <f>+D27-D33</f>
        <v>0</v>
      </c>
      <c r="E37" s="70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89" t="s">
        <v>0</v>
      </c>
      <c r="C40" s="89" t="s">
        <v>3</v>
      </c>
      <c r="D40" s="89" t="s">
        <v>4</v>
      </c>
      <c r="E40" s="89" t="s">
        <v>5</v>
      </c>
    </row>
    <row r="41" spans="2:5" ht="15">
      <c r="B41" s="89"/>
      <c r="C41" s="89"/>
      <c r="D41" s="89"/>
      <c r="E41" s="89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89" t="s">
        <v>0</v>
      </c>
      <c r="C53" s="89" t="s">
        <v>3</v>
      </c>
      <c r="D53" s="89" t="s">
        <v>4</v>
      </c>
      <c r="E53" s="89" t="s">
        <v>5</v>
      </c>
    </row>
    <row r="54" spans="2:5" ht="15">
      <c r="B54" s="89"/>
      <c r="C54" s="89"/>
      <c r="D54" s="89"/>
      <c r="E54" s="89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7">
        <f>+C11</f>
        <v>79960719</v>
      </c>
      <c r="D56" s="68">
        <f>+D11</f>
        <v>41226243</v>
      </c>
      <c r="E56" s="69">
        <f>+E11</f>
        <v>34332287</v>
      </c>
    </row>
    <row r="57" spans="2:5" ht="30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7">
        <f>+C16</f>
        <v>79960719</v>
      </c>
      <c r="D61" s="68">
        <f>+D16</f>
        <v>41226243</v>
      </c>
      <c r="E61" s="69">
        <f>+E16</f>
        <v>34332287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3">
        <v>0</v>
      </c>
      <c r="D63" s="74">
        <v>0</v>
      </c>
      <c r="E63" s="75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>
      <c r="B70" s="90" t="s">
        <v>0</v>
      </c>
      <c r="C70" s="92" t="s">
        <v>3</v>
      </c>
      <c r="D70" s="94" t="s">
        <v>4</v>
      </c>
      <c r="E70" s="90" t="s">
        <v>36</v>
      </c>
    </row>
    <row r="71" spans="2:5" ht="15">
      <c r="B71" s="91"/>
      <c r="C71" s="93"/>
      <c r="D71" s="95"/>
      <c r="E71" s="91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5">
        <f>+C17</f>
        <v>85092215</v>
      </c>
      <c r="D73" s="55">
        <f>+D17</f>
        <v>5094892</v>
      </c>
      <c r="E73" s="55">
        <f>+E17</f>
        <v>2606599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3">
        <f>+C17</f>
        <v>85092215</v>
      </c>
      <c r="D78" s="53">
        <f>+D17</f>
        <v>5094892</v>
      </c>
      <c r="E78" s="53">
        <f>+E17</f>
        <v>2606599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>
      <c r="B85" s="38"/>
      <c r="C85" s="25"/>
      <c r="D85" s="26"/>
      <c r="E85" s="27"/>
    </row>
    <row r="86" spans="2:5" ht="15">
      <c r="D86" s="79" t="s">
        <v>42</v>
      </c>
      <c r="E86" s="79"/>
    </row>
    <row r="87" spans="2:5" ht="15.75">
      <c r="D87" s="78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E40:E41"/>
    <mergeCell ref="B53:B54"/>
    <mergeCell ref="C53:C54"/>
    <mergeCell ref="D53:D54"/>
    <mergeCell ref="E53:E54"/>
    <mergeCell ref="D86:E86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luis.aorgu@hotmail.com</cp:lastModifiedBy>
  <cp:lastPrinted>2021-10-18T15:04:48Z</cp:lastPrinted>
  <dcterms:created xsi:type="dcterms:W3CDTF">2018-07-04T15:46:54Z</dcterms:created>
  <dcterms:modified xsi:type="dcterms:W3CDTF">2022-01-26T03:31:30Z</dcterms:modified>
</cp:coreProperties>
</file>