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2019\2DO TRIMESTRE\"/>
    </mc:Choice>
  </mc:AlternateContent>
  <bookViews>
    <workbookView xWindow="0" yWindow="0" windowWidth="28800" windowHeight="1177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C84" i="2" l="1"/>
  <c r="E78" i="2"/>
  <c r="D78" i="2"/>
  <c r="C78" i="2"/>
  <c r="C73" i="2"/>
  <c r="C61" i="2" l="1"/>
  <c r="D74" i="2" l="1"/>
  <c r="E74" i="2"/>
  <c r="C74" i="2"/>
  <c r="C57" i="2"/>
  <c r="D57" i="2"/>
  <c r="E57" i="2"/>
  <c r="D73" i="2"/>
  <c r="D82" i="2" s="1"/>
  <c r="D84" i="2" s="1"/>
  <c r="E73" i="2"/>
  <c r="E82" i="2" s="1"/>
  <c r="E84" i="2" s="1"/>
  <c r="E61" i="2"/>
  <c r="D61" i="2"/>
  <c r="E56" i="2"/>
  <c r="D56" i="2"/>
  <c r="C56" i="2"/>
  <c r="D46" i="2"/>
  <c r="E46" i="2"/>
  <c r="C46" i="2"/>
  <c r="D43" i="2"/>
  <c r="D50" i="2" s="1"/>
  <c r="E43" i="2"/>
  <c r="E50" i="2" s="1"/>
  <c r="C43" i="2"/>
  <c r="C50" i="2" s="1"/>
  <c r="D15" i="2"/>
  <c r="E15" i="2"/>
  <c r="C15" i="2"/>
  <c r="D10" i="2"/>
  <c r="E10" i="2"/>
  <c r="C10" i="2"/>
  <c r="D33" i="2"/>
  <c r="E33" i="2"/>
  <c r="C33" i="2"/>
  <c r="D19" i="2"/>
  <c r="E19" i="2"/>
  <c r="C19" i="2"/>
  <c r="C82" i="2" l="1"/>
  <c r="D65" i="2"/>
  <c r="D67" i="2" s="1"/>
  <c r="E65" i="2"/>
  <c r="E67" i="2" s="1"/>
  <c r="C65" i="2"/>
  <c r="C67" i="2" s="1"/>
  <c r="E23" i="2"/>
  <c r="E25" i="2" s="1"/>
  <c r="E27" i="2" s="1"/>
  <c r="E37" i="2" s="1"/>
  <c r="D23" i="2"/>
  <c r="D25" i="2" s="1"/>
  <c r="D27" i="2" s="1"/>
  <c r="D37" i="2" s="1"/>
  <c r="C23" i="2"/>
  <c r="C25" i="2" s="1"/>
  <c r="C27" i="2" s="1"/>
  <c r="C37" i="2" s="1"/>
</calcChain>
</file>

<file path=xl/sharedStrings.xml><?xml version="1.0" encoding="utf-8"?>
<sst xmlns="http://schemas.openxmlformats.org/spreadsheetml/2006/main" count="64" uniqueCount="43">
  <si>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</si>
  <si>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</si>
  <si>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</si>
  <si>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</si>
  <si>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</si>
  <si>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</si>
  <si>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</si>
  <si>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</si>
  <si>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</si>
  <si>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</si>
  <si>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</si>
  <si>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</si>
  <si>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</si>
  <si>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</si>
  <si>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</si>
  <si>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</si>
  <si>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</si>
  <si>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</si>
  <si>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</si>
  <si>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</si>
  <si>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</si>
  <si>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</si>
  <si>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</si>
  <si>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</si>
  <si>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</si>
  <si>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</si>
  <si>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</si>
  <si>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</si>
  <si>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</si>
  <si>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</si>
  <si>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</si>
  <si>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</si>
  <si>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</si>
  <si>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</si>
  <si>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</si>
  <si>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</si>
  <si>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</si>
  <si>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</si>
  <si>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</si>
  <si>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</si>
  <si>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</si>
  <si>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TECNOLÓGICA DE LA MIXTECA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</si>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</sst>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96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3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10" xfId="0" applyFill="1" applyBorder="1" applyAlignment="1">
      <alignment horizontal="left" vertical="center" wrapText="1" indent="6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0" fillId="0" borderId="0" xfId="0" applyBorder="1"/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10"/>
    </xf>
    <xf numFmtId="0" fontId="0" fillId="0" borderId="10" xfId="0" applyFill="1" applyBorder="1" applyAlignment="1">
      <alignment horizontal="left" vertical="center" indent="10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13" xfId="0" applyBorder="1"/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wrapText="1" indent="12"/>
    </xf>
    <xf numFmtId="0" fontId="0" fillId="0" borderId="10" xfId="0" applyFill="1" applyBorder="1" applyAlignment="1">
      <alignment horizontal="left" vertical="center" indent="12"/>
    </xf>
    <xf numFmtId="0" fontId="3" fillId="0" borderId="0" xfId="0" applyFont="1" applyFill="1" applyBorder="1" applyAlignment="1">
      <alignment horizontal="center" vertical="center"/>
    </xf>
    <xf numFmtId="4" fontId="0" fillId="0" borderId="0" xfId="0" applyNumberFormat="1"/>
    <xf numFmtId="3" fontId="1" fillId="0" borderId="5" xfId="0" applyNumberFormat="1" applyFon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3" fontId="0" fillId="0" borderId="10" xfId="0" applyNumberFormat="1" applyFill="1" applyBorder="1" applyProtection="1">
      <protection locked="0"/>
    </xf>
    <xf numFmtId="3" fontId="0" fillId="0" borderId="5" xfId="0" applyNumberFormat="1" applyFill="1" applyBorder="1"/>
    <xf numFmtId="3" fontId="0" fillId="0" borderId="4" xfId="0" applyNumberFormat="1" applyFill="1" applyBorder="1"/>
    <xf numFmtId="3" fontId="0" fillId="0" borderId="10" xfId="0" applyNumberFormat="1" applyFill="1" applyBorder="1"/>
    <xf numFmtId="3" fontId="6" fillId="0" borderId="10" xfId="0" applyNumberFormat="1" applyFont="1" applyFill="1" applyBorder="1" applyAlignment="1"/>
    <xf numFmtId="3" fontId="5" fillId="0" borderId="10" xfId="0" applyNumberFormat="1" applyFont="1" applyFill="1" applyBorder="1" applyAlignment="1"/>
    <xf numFmtId="3" fontId="5" fillId="0" borderId="4" xfId="0" applyNumberFormat="1" applyFont="1" applyFill="1" applyBorder="1" applyProtection="1">
      <protection locked="0"/>
    </xf>
    <xf numFmtId="3" fontId="5" fillId="0" borderId="10" xfId="0" applyNumberFormat="1" applyFont="1" applyFill="1" applyBorder="1" applyProtection="1">
      <protection locked="0"/>
    </xf>
    <xf numFmtId="3" fontId="14" fillId="0" borderId="10" xfId="0" applyNumberFormat="1" applyFont="1" applyFill="1" applyBorder="1" applyProtection="1">
      <protection locked="0"/>
    </xf>
    <xf numFmtId="3" fontId="1" fillId="0" borderId="5" xfId="0" applyNumberFormat="1" applyFont="1" applyFill="1" applyBorder="1"/>
    <xf numFmtId="3" fontId="1" fillId="0" borderId="4" xfId="0" applyNumberFormat="1" applyFont="1" applyFill="1" applyBorder="1"/>
    <xf numFmtId="3" fontId="1" fillId="0" borderId="10" xfId="0" applyNumberFormat="1" applyFont="1" applyFill="1" applyBorder="1"/>
    <xf numFmtId="3" fontId="0" fillId="0" borderId="5" xfId="0" applyNumberFormat="1" applyFill="1" applyBorder="1" applyAlignment="1" applyProtection="1">
      <alignment vertical="center"/>
      <protection locked="0"/>
    </xf>
    <xf numFmtId="3" fontId="0" fillId="0" borderId="4" xfId="0" applyNumberFormat="1" applyFill="1" applyBorder="1" applyAlignment="1" applyProtection="1">
      <alignment vertical="center"/>
      <protection locked="0"/>
    </xf>
    <xf numFmtId="3" fontId="0" fillId="0" borderId="10" xfId="0" applyNumberFormat="1" applyFill="1" applyBorder="1" applyAlignment="1" applyProtection="1">
      <alignment vertical="center"/>
      <protection locked="0"/>
    </xf>
    <xf numFmtId="3" fontId="1" fillId="0" borderId="5" xfId="0" applyNumberFormat="1" applyFont="1" applyFill="1" applyBorder="1" applyAlignment="1" applyProtection="1">
      <alignment vertical="center"/>
      <protection locked="0"/>
    </xf>
    <xf numFmtId="0" fontId="5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6"/>
    </xf>
    <xf numFmtId="0" fontId="5" fillId="0" borderId="10" xfId="0" applyFont="1" applyFill="1" applyBorder="1" applyAlignment="1">
      <alignment vertical="center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Protection="1">
      <protection locked="0"/>
    </xf>
    <xf numFmtId="4" fontId="0" fillId="0" borderId="0" xfId="0" applyNumberForma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5129894</xdr:colOff>
      <xdr:row>1</xdr:row>
      <xdr:rowOff>59665</xdr:rowOff>
    </xdr:from>
    <xdr:to>
      <xdr:col>3</xdr:col>
      <xdr:colOff>230377</xdr:colOff>
      <xdr:row>1</xdr:row>
      <xdr:rowOff>755490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345415"/>
          <a:ext cx="2230626" cy="69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83803</xdr:rowOff>
    </xdr:from>
    <xdr:to>
      <xdr:col>3</xdr:col>
      <xdr:colOff>1687286</xdr:colOff>
      <xdr:row>2</xdr:row>
      <xdr:rowOff>99732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007" y="83803"/>
          <a:ext cx="835672" cy="10772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612322</xdr:colOff>
      <xdr:row>0</xdr:row>
      <xdr:rowOff>68039</xdr:rowOff>
    </xdr:from>
    <xdr:to>
      <xdr:col>4</xdr:col>
      <xdr:colOff>1755322</xdr:colOff>
      <xdr:row>2</xdr:row>
      <xdr:rowOff>149682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6679" y="68039"/>
          <a:ext cx="1143000" cy="114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Normal="100" workbookViewId="0">
      <selection activeCell="B11" sqref="B11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3" width="29.140625" customWidth="1"/>
    <col min="4" max="4" width="28.42578125" customWidth="1"/>
    <col min="5" max="5" width="29.5703125" customWidth="1"/>
    <col min="7" max="8" width="11.42578125" style="53"/>
    <col min="9" max="9" width="17" style="53" customWidth="1"/>
    <col min="10" max="11" width="11.42578125" style="53"/>
    <col min="12" max="12" width="23" customWidth="1"/>
  </cols>
  <sheetData>
    <row r="1" spans="2:8" ht="22.9" customHeight="1" x14ac:dyDescent="0.25">
      <c r="C1" s="1"/>
      <c r="D1" s="1"/>
      <c r="E1" s="1"/>
    </row>
    <row r="2" spans="2:8" ht="61.5" customHeight="1" x14ac:dyDescent="0.25">
      <c r="B2" s="7"/>
      <c r="C2" s="8"/>
      <c r="D2" s="8"/>
      <c r="E2" s="52"/>
    </row>
    <row r="3" spans="2:8" ht="15" x14ac:dyDescent="0.25"/>
    <row r="4" spans="2:8" ht="15" x14ac:dyDescent="0.25">
      <c r="B4" s="80" t="s">
        <v>41</v>
      </c>
      <c r="C4" s="81"/>
      <c r="D4" s="81"/>
      <c r="E4" s="82"/>
    </row>
    <row r="5" spans="2:8" ht="15" x14ac:dyDescent="0.25">
      <c r="B5" s="83" t="s">
        <v>1</v>
      </c>
      <c r="C5" s="84"/>
      <c r="D5" s="84"/>
      <c r="E5" s="85"/>
    </row>
    <row r="6" spans="2:8" ht="15" x14ac:dyDescent="0.25">
      <c r="B6" s="83" t="s">
        <v>42</v>
      </c>
      <c r="C6" s="84"/>
      <c r="D6" s="84"/>
      <c r="E6" s="85"/>
    </row>
    <row r="7" spans="2:8" ht="15" x14ac:dyDescent="0.25">
      <c r="B7" s="93" t="s">
        <v>2</v>
      </c>
      <c r="C7" s="94"/>
      <c r="D7" s="94"/>
      <c r="E7" s="95"/>
    </row>
    <row r="8" spans="2:8" ht="30" x14ac:dyDescent="0.25">
      <c r="B8" s="9" t="s">
        <v>0</v>
      </c>
      <c r="C8" s="9" t="s">
        <v>3</v>
      </c>
      <c r="D8" s="9" t="s">
        <v>4</v>
      </c>
      <c r="E8" s="9" t="s">
        <v>5</v>
      </c>
    </row>
    <row r="9" spans="2:8" ht="15" x14ac:dyDescent="0.25">
      <c r="B9" s="10"/>
      <c r="C9" s="11"/>
      <c r="D9" s="12"/>
      <c r="E9" s="13"/>
    </row>
    <row r="10" spans="2:8" ht="15" x14ac:dyDescent="0.25">
      <c r="B10" s="14" t="s">
        <v>6</v>
      </c>
      <c r="C10" s="54">
        <f>+C11+C12+C13</f>
        <v>153520287</v>
      </c>
      <c r="D10" s="54">
        <f>+D11+D12+D13</f>
        <v>83977085</v>
      </c>
      <c r="E10" s="54">
        <f>+E11+E12+E13</f>
        <v>83977085</v>
      </c>
    </row>
    <row r="11" spans="2:8" ht="15" x14ac:dyDescent="0.25">
      <c r="B11" s="16" t="s">
        <v>7</v>
      </c>
      <c r="C11" s="55">
        <v>79260143</v>
      </c>
      <c r="D11" s="56">
        <v>73067864</v>
      </c>
      <c r="E11" s="57">
        <v>73067864</v>
      </c>
    </row>
    <row r="12" spans="2:8" ht="15" x14ac:dyDescent="0.25">
      <c r="B12" s="16" t="s">
        <v>8</v>
      </c>
      <c r="C12" s="55">
        <v>74260144</v>
      </c>
      <c r="D12" s="56">
        <v>10909221</v>
      </c>
      <c r="E12" s="57">
        <v>10909221</v>
      </c>
    </row>
    <row r="13" spans="2:8" ht="15" x14ac:dyDescent="0.25">
      <c r="B13" s="16" t="s">
        <v>9</v>
      </c>
      <c r="C13" s="55">
        <v>0</v>
      </c>
      <c r="D13" s="56">
        <v>0</v>
      </c>
      <c r="E13" s="57">
        <v>0</v>
      </c>
      <c r="H13" s="79"/>
    </row>
    <row r="14" spans="2:8" ht="15" x14ac:dyDescent="0.25">
      <c r="B14" s="3"/>
      <c r="C14" s="58"/>
      <c r="D14" s="59"/>
      <c r="E14" s="60"/>
    </row>
    <row r="15" spans="2:8" ht="14.45" customHeight="1" x14ac:dyDescent="0.25">
      <c r="B15" s="5" t="s">
        <v>10</v>
      </c>
      <c r="C15" s="54">
        <f>+C16+C17</f>
        <v>153520287</v>
      </c>
      <c r="D15" s="54">
        <f>+D16+D17</f>
        <v>83977085</v>
      </c>
      <c r="E15" s="78">
        <f>+E16+E17</f>
        <v>83977085</v>
      </c>
    </row>
    <row r="16" spans="2:8" ht="15" x14ac:dyDescent="0.25">
      <c r="B16" s="16" t="s">
        <v>11</v>
      </c>
      <c r="C16" s="55">
        <v>79260143</v>
      </c>
      <c r="D16" s="56">
        <v>73067864</v>
      </c>
      <c r="E16" s="57">
        <v>73067864</v>
      </c>
    </row>
    <row r="17" spans="2:6" ht="15" x14ac:dyDescent="0.25">
      <c r="B17" s="16" t="s">
        <v>12</v>
      </c>
      <c r="C17" s="55">
        <v>74260144</v>
      </c>
      <c r="D17" s="56">
        <v>10909221</v>
      </c>
      <c r="E17" s="57">
        <v>10909221</v>
      </c>
    </row>
    <row r="18" spans="2:6" ht="15" x14ac:dyDescent="0.25">
      <c r="B18" s="3"/>
      <c r="C18" s="58"/>
      <c r="D18" s="59"/>
      <c r="E18" s="60"/>
    </row>
    <row r="19" spans="2:6" ht="15" x14ac:dyDescent="0.25">
      <c r="B19" s="5" t="s">
        <v>13</v>
      </c>
      <c r="C19" s="61">
        <f>+C20+C20</f>
        <v>0</v>
      </c>
      <c r="D19" s="61">
        <f>+D20+D20</f>
        <v>0</v>
      </c>
      <c r="E19" s="61">
        <f>+E20+E20</f>
        <v>0</v>
      </c>
    </row>
    <row r="20" spans="2:6" ht="15" x14ac:dyDescent="0.25">
      <c r="B20" s="16" t="s">
        <v>14</v>
      </c>
      <c r="C20" s="62">
        <v>0</v>
      </c>
      <c r="D20" s="63">
        <v>0</v>
      </c>
      <c r="E20" s="64">
        <v>0</v>
      </c>
    </row>
    <row r="21" spans="2:6" ht="30" x14ac:dyDescent="0.25">
      <c r="B21" s="22" t="s">
        <v>15</v>
      </c>
      <c r="C21" s="62">
        <v>0</v>
      </c>
      <c r="D21" s="63">
        <v>0</v>
      </c>
      <c r="E21" s="65">
        <v>0</v>
      </c>
    </row>
    <row r="22" spans="2:6" ht="15" x14ac:dyDescent="0.25">
      <c r="B22" s="3"/>
      <c r="C22" s="58"/>
      <c r="D22" s="59"/>
      <c r="E22" s="60"/>
    </row>
    <row r="23" spans="2:6" ht="15" x14ac:dyDescent="0.25">
      <c r="B23" s="5" t="s">
        <v>16</v>
      </c>
      <c r="C23" s="54">
        <f>+C10-C15+C19</f>
        <v>0</v>
      </c>
      <c r="D23" s="54">
        <f>+D10-D15+D19</f>
        <v>0</v>
      </c>
      <c r="E23" s="54">
        <f>+E10-E15+E19</f>
        <v>0</v>
      </c>
    </row>
    <row r="24" spans="2:6" ht="15" x14ac:dyDescent="0.25">
      <c r="B24" s="5"/>
      <c r="C24" s="58"/>
      <c r="D24" s="59"/>
      <c r="E24" s="60"/>
    </row>
    <row r="25" spans="2:6" ht="15" x14ac:dyDescent="0.25">
      <c r="B25" s="5" t="s">
        <v>17</v>
      </c>
      <c r="C25" s="54">
        <f>+C23-C13</f>
        <v>0</v>
      </c>
      <c r="D25" s="54">
        <f>+D23-D13</f>
        <v>0</v>
      </c>
      <c r="E25" s="54">
        <f>+E23-E13</f>
        <v>0</v>
      </c>
    </row>
    <row r="26" spans="2:6" ht="15" x14ac:dyDescent="0.25">
      <c r="B26" s="5"/>
      <c r="C26" s="66"/>
      <c r="D26" s="67"/>
      <c r="E26" s="68"/>
    </row>
    <row r="27" spans="2:6" ht="30" x14ac:dyDescent="0.25">
      <c r="B27" s="23" t="s">
        <v>18</v>
      </c>
      <c r="C27" s="54">
        <f>+C25-C19</f>
        <v>0</v>
      </c>
      <c r="D27" s="54">
        <f>+D25-D19</f>
        <v>0</v>
      </c>
      <c r="E27" s="54">
        <f>+E25-E19</f>
        <v>0</v>
      </c>
    </row>
    <row r="28" spans="2:6" ht="15" x14ac:dyDescent="0.25">
      <c r="B28" s="24"/>
      <c r="C28" s="25"/>
      <c r="D28" s="26"/>
      <c r="E28" s="27"/>
    </row>
    <row r="29" spans="2:6" ht="15" x14ac:dyDescent="0.25">
      <c r="B29" s="28"/>
      <c r="C29" s="29"/>
      <c r="D29" s="2"/>
      <c r="E29" s="29"/>
      <c r="F29" s="30"/>
    </row>
    <row r="30" spans="2:6" ht="15" x14ac:dyDescent="0.25">
      <c r="B30" s="92" t="s">
        <v>0</v>
      </c>
      <c r="C30" s="92" t="s">
        <v>19</v>
      </c>
      <c r="D30" s="92" t="s">
        <v>4</v>
      </c>
      <c r="E30" s="92" t="s">
        <v>20</v>
      </c>
    </row>
    <row r="31" spans="2:6" ht="15" x14ac:dyDescent="0.25">
      <c r="B31" s="92"/>
      <c r="C31" s="92"/>
      <c r="D31" s="92"/>
      <c r="E31" s="92"/>
    </row>
    <row r="32" spans="2:6" ht="15" x14ac:dyDescent="0.25">
      <c r="B32" s="31"/>
      <c r="C32" s="11"/>
      <c r="D32" s="12"/>
      <c r="E32" s="32"/>
    </row>
    <row r="33" spans="2:12" ht="15" x14ac:dyDescent="0.25">
      <c r="B33" s="5" t="s">
        <v>21</v>
      </c>
      <c r="C33" s="33">
        <f>+C34+C35</f>
        <v>0</v>
      </c>
      <c r="D33" s="33">
        <f>+D34+D35</f>
        <v>0</v>
      </c>
      <c r="E33" s="33">
        <f>+E34+E35</f>
        <v>0</v>
      </c>
    </row>
    <row r="34" spans="2:12" ht="15" x14ac:dyDescent="0.25">
      <c r="B34" s="16" t="s">
        <v>22</v>
      </c>
      <c r="C34" s="34">
        <v>0</v>
      </c>
      <c r="D34" s="35">
        <v>0</v>
      </c>
      <c r="E34" s="36">
        <v>0</v>
      </c>
    </row>
    <row r="35" spans="2:12" ht="15" x14ac:dyDescent="0.25">
      <c r="B35" s="16" t="s">
        <v>23</v>
      </c>
      <c r="C35" s="34">
        <v>0</v>
      </c>
      <c r="D35" s="35">
        <v>0</v>
      </c>
      <c r="E35" s="36">
        <v>0</v>
      </c>
    </row>
    <row r="36" spans="2:12" ht="15" x14ac:dyDescent="0.25">
      <c r="B36" s="4"/>
      <c r="C36" s="37"/>
      <c r="D36" s="38"/>
      <c r="E36" s="4"/>
    </row>
    <row r="37" spans="2:12" ht="15" x14ac:dyDescent="0.25">
      <c r="B37" s="5" t="s">
        <v>24</v>
      </c>
      <c r="C37" s="33">
        <f>+C27-C33</f>
        <v>0</v>
      </c>
      <c r="D37" s="33">
        <f>+D27-D33</f>
        <v>0</v>
      </c>
      <c r="E37" s="33">
        <f>+E27-E33</f>
        <v>0</v>
      </c>
    </row>
    <row r="38" spans="2:12" ht="14.45" customHeight="1" x14ac:dyDescent="0.25">
      <c r="B38" s="39"/>
      <c r="C38" s="40"/>
      <c r="D38" s="41"/>
      <c r="E38" s="39"/>
    </row>
    <row r="39" spans="2:12" ht="15" x14ac:dyDescent="0.25">
      <c r="B39" s="28"/>
      <c r="C39" s="29"/>
      <c r="D39" s="2"/>
      <c r="E39" s="29"/>
      <c r="F39" s="30"/>
    </row>
    <row r="40" spans="2:12" ht="14.65" customHeight="1" x14ac:dyDescent="0.25">
      <c r="B40" s="92" t="s">
        <v>0</v>
      </c>
      <c r="C40" s="92" t="s">
        <v>3</v>
      </c>
      <c r="D40" s="92" t="s">
        <v>4</v>
      </c>
      <c r="E40" s="92" t="s">
        <v>5</v>
      </c>
    </row>
    <row r="41" spans="2:12" ht="15" x14ac:dyDescent="0.25">
      <c r="B41" s="92"/>
      <c r="C41" s="92"/>
      <c r="D41" s="92"/>
      <c r="E41" s="92"/>
    </row>
    <row r="42" spans="2:12" ht="15" x14ac:dyDescent="0.25">
      <c r="B42" s="31"/>
      <c r="C42" s="11"/>
      <c r="D42" s="12"/>
      <c r="E42" s="32"/>
    </row>
    <row r="43" spans="2:12" ht="15" x14ac:dyDescent="0.25">
      <c r="B43" s="5" t="s">
        <v>25</v>
      </c>
      <c r="C43" s="33">
        <f>+C44+C45</f>
        <v>0</v>
      </c>
      <c r="D43" s="33">
        <f>+D44+D45</f>
        <v>0</v>
      </c>
      <c r="E43" s="33">
        <f>+E44+E45</f>
        <v>0</v>
      </c>
    </row>
    <row r="44" spans="2:12" ht="15" x14ac:dyDescent="0.25">
      <c r="B44" s="16" t="s">
        <v>26</v>
      </c>
      <c r="C44" s="34">
        <v>0</v>
      </c>
      <c r="D44" s="35">
        <v>0</v>
      </c>
      <c r="E44" s="36">
        <v>0</v>
      </c>
      <c r="L44" s="53"/>
    </row>
    <row r="45" spans="2:12" ht="30" x14ac:dyDescent="0.25">
      <c r="B45" s="22" t="s">
        <v>27</v>
      </c>
      <c r="C45" s="34">
        <v>0</v>
      </c>
      <c r="D45" s="35">
        <v>0</v>
      </c>
      <c r="E45" s="36">
        <v>0</v>
      </c>
      <c r="L45" s="53"/>
    </row>
    <row r="46" spans="2:12" ht="15" x14ac:dyDescent="0.25">
      <c r="B46" s="5" t="s">
        <v>28</v>
      </c>
      <c r="C46" s="33">
        <f>+C47+C48</f>
        <v>0</v>
      </c>
      <c r="D46" s="33">
        <f>+D47+D48</f>
        <v>0</v>
      </c>
      <c r="E46" s="33">
        <f>+E47+E48</f>
        <v>0</v>
      </c>
      <c r="L46" s="53"/>
    </row>
    <row r="47" spans="2:12" ht="15" x14ac:dyDescent="0.25">
      <c r="B47" s="16" t="s">
        <v>29</v>
      </c>
      <c r="C47" s="34">
        <v>0</v>
      </c>
      <c r="D47" s="35">
        <v>0</v>
      </c>
      <c r="E47" s="36">
        <v>0</v>
      </c>
      <c r="L47" s="53"/>
    </row>
    <row r="48" spans="2:12" ht="28.9" customHeight="1" x14ac:dyDescent="0.25">
      <c r="B48" s="16" t="s">
        <v>30</v>
      </c>
      <c r="C48" s="34">
        <v>0</v>
      </c>
      <c r="D48" s="35">
        <v>0</v>
      </c>
      <c r="E48" s="36">
        <v>0</v>
      </c>
      <c r="L48" s="53"/>
    </row>
    <row r="49" spans="2:12" ht="15" x14ac:dyDescent="0.25">
      <c r="B49" s="4"/>
      <c r="C49" s="37"/>
      <c r="D49" s="38"/>
      <c r="E49" s="4"/>
      <c r="L49" s="53"/>
    </row>
    <row r="50" spans="2:12" ht="15" x14ac:dyDescent="0.25">
      <c r="B50" s="5" t="s">
        <v>31</v>
      </c>
      <c r="C50" s="33">
        <f>+C43-C46</f>
        <v>0</v>
      </c>
      <c r="D50" s="33">
        <f>+D43-D46</f>
        <v>0</v>
      </c>
      <c r="E50" s="33">
        <f>+E43-E46</f>
        <v>0</v>
      </c>
      <c r="L50" s="53"/>
    </row>
    <row r="51" spans="2:12" ht="15" x14ac:dyDescent="0.25">
      <c r="B51" s="42"/>
      <c r="C51" s="40"/>
      <c r="D51" s="41"/>
      <c r="E51" s="39"/>
      <c r="L51" s="53"/>
    </row>
    <row r="52" spans="2:12" ht="15" x14ac:dyDescent="0.25">
      <c r="B52" s="29"/>
      <c r="C52" s="29"/>
      <c r="D52" s="2"/>
      <c r="E52" s="29"/>
      <c r="F52" s="30"/>
    </row>
    <row r="53" spans="2:12" ht="14.65" customHeight="1" x14ac:dyDescent="0.25">
      <c r="B53" s="92" t="s">
        <v>0</v>
      </c>
      <c r="C53" s="92" t="s">
        <v>3</v>
      </c>
      <c r="D53" s="92" t="s">
        <v>4</v>
      </c>
      <c r="E53" s="92" t="s">
        <v>5</v>
      </c>
    </row>
    <row r="54" spans="2:12" ht="15" x14ac:dyDescent="0.25">
      <c r="B54" s="92"/>
      <c r="C54" s="92"/>
      <c r="D54" s="92"/>
      <c r="E54" s="92"/>
    </row>
    <row r="55" spans="2:12" ht="22.15" customHeight="1" x14ac:dyDescent="0.25">
      <c r="B55" s="31"/>
      <c r="C55" s="11"/>
      <c r="D55" s="12"/>
      <c r="E55" s="32"/>
    </row>
    <row r="56" spans="2:12" ht="15" x14ac:dyDescent="0.25">
      <c r="B56" s="16" t="s">
        <v>32</v>
      </c>
      <c r="C56" s="69">
        <f>+C11</f>
        <v>79260143</v>
      </c>
      <c r="D56" s="70">
        <f>+D11</f>
        <v>73067864</v>
      </c>
      <c r="E56" s="71">
        <f>+E11</f>
        <v>73067864</v>
      </c>
    </row>
    <row r="57" spans="2:12" ht="30" x14ac:dyDescent="0.25">
      <c r="B57" s="74" t="s">
        <v>33</v>
      </c>
      <c r="C57" s="33">
        <f>+C58-C59</f>
        <v>0</v>
      </c>
      <c r="D57" s="33">
        <f>+D58-D59</f>
        <v>0</v>
      </c>
      <c r="E57" s="33">
        <f>+E58-E59</f>
        <v>0</v>
      </c>
    </row>
    <row r="58" spans="2:12" ht="30" x14ac:dyDescent="0.25">
      <c r="B58" s="43" t="s">
        <v>26</v>
      </c>
      <c r="C58" s="34">
        <v>0</v>
      </c>
      <c r="D58" s="35">
        <v>0</v>
      </c>
      <c r="E58" s="36">
        <v>0</v>
      </c>
    </row>
    <row r="59" spans="2:12" ht="15" x14ac:dyDescent="0.25">
      <c r="B59" s="44" t="s">
        <v>29</v>
      </c>
      <c r="C59" s="34">
        <v>0</v>
      </c>
      <c r="D59" s="35">
        <v>0</v>
      </c>
      <c r="E59" s="36">
        <v>0</v>
      </c>
    </row>
    <row r="60" spans="2:12" ht="15" x14ac:dyDescent="0.25">
      <c r="B60" s="4"/>
      <c r="C60" s="37"/>
      <c r="D60" s="38"/>
      <c r="E60" s="4"/>
    </row>
    <row r="61" spans="2:12" ht="28.9" customHeight="1" x14ac:dyDescent="0.25">
      <c r="B61" s="16" t="s">
        <v>11</v>
      </c>
      <c r="C61" s="69">
        <f>+C16</f>
        <v>79260143</v>
      </c>
      <c r="D61" s="70">
        <f>+D16</f>
        <v>73067864</v>
      </c>
      <c r="E61" s="71">
        <f>+E16</f>
        <v>73067864</v>
      </c>
    </row>
    <row r="62" spans="2:12" ht="15" x14ac:dyDescent="0.25">
      <c r="B62" s="4"/>
      <c r="C62" s="37"/>
      <c r="D62" s="38"/>
      <c r="E62" s="4"/>
    </row>
    <row r="63" spans="2:12" ht="15" x14ac:dyDescent="0.25">
      <c r="B63" s="16" t="s">
        <v>14</v>
      </c>
      <c r="C63" s="75">
        <v>0</v>
      </c>
      <c r="D63" s="76">
        <v>0</v>
      </c>
      <c r="E63" s="77">
        <v>0</v>
      </c>
    </row>
    <row r="64" spans="2:12" ht="15" x14ac:dyDescent="0.25">
      <c r="B64" s="4"/>
      <c r="C64" s="37"/>
      <c r="D64" s="38"/>
      <c r="E64" s="4"/>
    </row>
    <row r="65" spans="2:6" ht="30" x14ac:dyDescent="0.25">
      <c r="B65" s="23" t="s">
        <v>34</v>
      </c>
      <c r="C65" s="72">
        <f>+C56+C57-C61+C63</f>
        <v>0</v>
      </c>
      <c r="D65" s="72">
        <f>+D56+D57-D61+D63</f>
        <v>0</v>
      </c>
      <c r="E65" s="72">
        <f>+E56+E57-E61+E63</f>
        <v>0</v>
      </c>
    </row>
    <row r="66" spans="2:6" ht="15" x14ac:dyDescent="0.25">
      <c r="B66" s="45"/>
      <c r="C66" s="46"/>
      <c r="D66" s="47"/>
      <c r="E66" s="45"/>
    </row>
    <row r="67" spans="2:6" ht="30" x14ac:dyDescent="0.25">
      <c r="B67" s="23" t="s">
        <v>35</v>
      </c>
      <c r="C67" s="72">
        <f>+C65-C57</f>
        <v>0</v>
      </c>
      <c r="D67" s="72">
        <f>+D65-D57</f>
        <v>0</v>
      </c>
      <c r="E67" s="72">
        <f>+E65-E57</f>
        <v>0</v>
      </c>
    </row>
    <row r="68" spans="2:6" ht="15" x14ac:dyDescent="0.25">
      <c r="B68" s="39"/>
      <c r="C68" s="40"/>
      <c r="D68" s="41"/>
      <c r="E68" s="39"/>
    </row>
    <row r="69" spans="2:6" ht="15" x14ac:dyDescent="0.25">
      <c r="B69" s="48"/>
      <c r="C69" s="48"/>
      <c r="E69" s="48"/>
      <c r="F69" s="30"/>
    </row>
    <row r="70" spans="2:6" ht="15" x14ac:dyDescent="0.25">
      <c r="B70" s="86" t="s">
        <v>0</v>
      </c>
      <c r="C70" s="88" t="s">
        <v>3</v>
      </c>
      <c r="D70" s="90" t="s">
        <v>4</v>
      </c>
      <c r="E70" s="86" t="s">
        <v>36</v>
      </c>
    </row>
    <row r="71" spans="2:6" ht="15" x14ac:dyDescent="0.25">
      <c r="B71" s="87"/>
      <c r="C71" s="89"/>
      <c r="D71" s="91"/>
      <c r="E71" s="87"/>
    </row>
    <row r="72" spans="2:6" ht="15" x14ac:dyDescent="0.25">
      <c r="B72" s="10"/>
      <c r="C72" s="11"/>
      <c r="D72" s="12"/>
      <c r="E72" s="13"/>
    </row>
    <row r="73" spans="2:6" ht="15" x14ac:dyDescent="0.25">
      <c r="B73" s="16" t="s">
        <v>8</v>
      </c>
      <c r="C73" s="57">
        <f>+C17</f>
        <v>74260144</v>
      </c>
      <c r="D73" s="57">
        <f>+D17</f>
        <v>10909221</v>
      </c>
      <c r="E73" s="57">
        <f>+E17</f>
        <v>10909221</v>
      </c>
    </row>
    <row r="74" spans="2:6" ht="30" x14ac:dyDescent="0.25">
      <c r="B74" s="49" t="s">
        <v>37</v>
      </c>
      <c r="C74" s="15">
        <f>+C75+C76</f>
        <v>0</v>
      </c>
      <c r="D74" s="15">
        <f>+D75+D76</f>
        <v>0</v>
      </c>
      <c r="E74" s="15">
        <f>+E75+E76</f>
        <v>0</v>
      </c>
    </row>
    <row r="75" spans="2:6" ht="30" x14ac:dyDescent="0.25">
      <c r="B75" s="50" t="s">
        <v>27</v>
      </c>
      <c r="C75" s="17">
        <v>0</v>
      </c>
      <c r="D75" s="18">
        <v>0</v>
      </c>
      <c r="E75" s="19">
        <v>0</v>
      </c>
    </row>
    <row r="76" spans="2:6" ht="15" x14ac:dyDescent="0.25">
      <c r="B76" s="51" t="s">
        <v>30</v>
      </c>
      <c r="C76" s="17">
        <v>0</v>
      </c>
      <c r="D76" s="18">
        <v>0</v>
      </c>
      <c r="E76" s="19">
        <v>0</v>
      </c>
    </row>
    <row r="77" spans="2:6" ht="15" x14ac:dyDescent="0.25">
      <c r="B77" s="4"/>
      <c r="C77" s="20"/>
      <c r="D77" s="21"/>
      <c r="E77" s="6"/>
    </row>
    <row r="78" spans="2:6" ht="28.9" customHeight="1" x14ac:dyDescent="0.25">
      <c r="B78" s="16" t="s">
        <v>38</v>
      </c>
      <c r="C78" s="55">
        <f>+C17</f>
        <v>74260144</v>
      </c>
      <c r="D78" s="55">
        <f>+D17</f>
        <v>10909221</v>
      </c>
      <c r="E78" s="55">
        <f>+E17</f>
        <v>10909221</v>
      </c>
    </row>
    <row r="79" spans="2:6" ht="15" x14ac:dyDescent="0.25">
      <c r="B79" s="4"/>
      <c r="C79" s="20"/>
      <c r="D79" s="21"/>
      <c r="E79" s="6"/>
    </row>
    <row r="80" spans="2:6" ht="15" x14ac:dyDescent="0.25">
      <c r="B80" s="16" t="s">
        <v>15</v>
      </c>
      <c r="C80" s="73">
        <v>0</v>
      </c>
      <c r="D80" s="18">
        <v>0</v>
      </c>
      <c r="E80" s="19">
        <v>0</v>
      </c>
    </row>
    <row r="81" spans="2:5" ht="15" x14ac:dyDescent="0.25">
      <c r="B81" s="4"/>
      <c r="C81" s="20"/>
      <c r="D81" s="21"/>
      <c r="E81" s="6"/>
    </row>
    <row r="82" spans="2:5" ht="30" x14ac:dyDescent="0.25">
      <c r="B82" s="23" t="s">
        <v>39</v>
      </c>
      <c r="C82" s="54">
        <f>+C73+C74-C78+C80</f>
        <v>0</v>
      </c>
      <c r="D82" s="54">
        <f>+D73+D74-D78+D80</f>
        <v>0</v>
      </c>
      <c r="E82" s="54">
        <f>+E73+E74-E78+E80</f>
        <v>0</v>
      </c>
    </row>
    <row r="83" spans="2:5" ht="15" x14ac:dyDescent="0.25">
      <c r="B83" s="4"/>
      <c r="C83" s="20"/>
      <c r="D83" s="21"/>
      <c r="E83" s="6"/>
    </row>
    <row r="84" spans="2:5" ht="30" x14ac:dyDescent="0.25">
      <c r="B84" s="23" t="s">
        <v>40</v>
      </c>
      <c r="C84" s="54">
        <f>+C82-C74</f>
        <v>0</v>
      </c>
      <c r="D84" s="54">
        <f>+D82-D74</f>
        <v>0</v>
      </c>
      <c r="E84" s="54">
        <f>+E82-E74</f>
        <v>0</v>
      </c>
    </row>
    <row r="85" spans="2:5" ht="15" x14ac:dyDescent="0.25">
      <c r="B85" s="39"/>
      <c r="C85" s="25"/>
      <c r="D85" s="26"/>
      <c r="E85" s="27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10:E27 C43:E50 C73:E8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2019-07-11T18:56:43Z</cp:lastPrinted>
  <dcterms:created xsi:type="dcterms:W3CDTF">2018-07-04T15:46:54Z</dcterms:created>
  <dcterms:modified xsi:type="dcterms:W3CDTF">2021-04-23T17:17:17Z</dcterms:modified>
</cp:coreProperties>
</file>