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1ER TRIMESTRE\"/>
    </mc:Choice>
  </mc:AlternateContent>
  <bookViews>
    <workbookView xWindow="0" yWindow="0" windowWidth="28800" windowHeight="1147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72" i="3" l="1"/>
  <c r="H72" i="3"/>
  <c r="H64" i="3"/>
  <c r="H36" i="3"/>
  <c r="C72" i="3" l="1"/>
  <c r="C67" i="3"/>
  <c r="C43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H47" i="3"/>
  <c r="C47" i="3"/>
  <c r="D56" i="3"/>
  <c r="E56" i="3"/>
  <c r="E67" i="3" s="1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D43" i="3" s="1"/>
  <c r="E30" i="3"/>
  <c r="F30" i="3"/>
  <c r="G30" i="3"/>
  <c r="H30" i="3"/>
  <c r="C30" i="3"/>
  <c r="E43" i="3" l="1"/>
  <c r="E72" i="3" s="1"/>
  <c r="H43" i="3"/>
  <c r="G67" i="3"/>
  <c r="H67" i="3"/>
  <c r="D67" i="3"/>
  <c r="D72" i="3" s="1"/>
  <c r="F67" i="3"/>
  <c r="G43" i="3"/>
  <c r="F43" i="3"/>
  <c r="F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<sst xmlns="http://schemas.openxmlformats.org/spreadsheetml/2006/main" count="74" uniqueCount="74">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</sst>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4" fontId="0" fillId="0" borderId="0" xfId="0" applyNumberFormat="1"/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3"/>
  <sheetViews>
    <sheetView tabSelected="1" zoomScaleNormal="100" workbookViewId="0">
      <selection activeCell="C94" sqref="C94"/>
    </sheetView>
  </sheetViews>
  <sheetFormatPr baseColWidth="10" defaultRowHeight="15" x14ac:dyDescent="0.25"/>
  <cols>
    <col min="2" max="2" width="76.28515625" customWidth="1"/>
    <col min="3" max="8" width="17" customWidth="1"/>
    <col min="9" max="9" width="3.28515625" customWidth="1"/>
    <col min="10" max="10" width="12.7109375" bestFit="1" customWidth="1"/>
    <col min="11" max="11" width="6.140625" customWidth="1"/>
    <col min="12" max="12" width="12.7109375" bestFit="1" customWidth="1"/>
    <col min="13" max="13" width="12.42578125" customWidth="1"/>
    <col min="14" max="15" width="12.7109375" bestFit="1" customWidth="1"/>
  </cols>
  <sheetData>
    <row r="1" spans="2:15" ht="23.25" x14ac:dyDescent="0.25">
      <c r="C1" s="1"/>
      <c r="D1" s="1"/>
      <c r="E1" s="1"/>
      <c r="F1" s="2"/>
      <c r="G1" s="2"/>
      <c r="H1" s="2"/>
    </row>
    <row r="2" spans="2:15" ht="67.5" customHeight="1" x14ac:dyDescent="0.25">
      <c r="B2" s="9"/>
      <c r="C2" s="5"/>
      <c r="D2" s="5"/>
      <c r="E2" s="5"/>
      <c r="F2" s="5"/>
      <c r="G2" s="5"/>
      <c r="H2" s="20"/>
    </row>
    <row r="3" spans="2:15" x14ac:dyDescent="0.25">
      <c r="B3" s="31" t="s">
        <v>72</v>
      </c>
      <c r="C3" s="32"/>
      <c r="D3" s="32"/>
      <c r="E3" s="32"/>
      <c r="F3" s="32"/>
      <c r="G3" s="32"/>
      <c r="H3" s="33"/>
    </row>
    <row r="4" spans="2:15" x14ac:dyDescent="0.25">
      <c r="B4" s="34" t="s">
        <v>2</v>
      </c>
      <c r="C4" s="35"/>
      <c r="D4" s="35"/>
      <c r="E4" s="35"/>
      <c r="F4" s="35"/>
      <c r="G4" s="35"/>
      <c r="H4" s="36"/>
    </row>
    <row r="5" spans="2:15" x14ac:dyDescent="0.25">
      <c r="B5" s="34" t="s">
        <v>73</v>
      </c>
      <c r="C5" s="35"/>
      <c r="D5" s="35"/>
      <c r="E5" s="35"/>
      <c r="F5" s="35"/>
      <c r="G5" s="35"/>
      <c r="H5" s="36"/>
    </row>
    <row r="6" spans="2:15" x14ac:dyDescent="0.25">
      <c r="B6" s="37" t="s">
        <v>0</v>
      </c>
      <c r="C6" s="38"/>
      <c r="D6" s="38"/>
      <c r="E6" s="38"/>
      <c r="F6" s="38"/>
      <c r="G6" s="38"/>
      <c r="H6" s="39"/>
    </row>
    <row r="7" spans="2:15" x14ac:dyDescent="0.25">
      <c r="B7" s="40" t="s">
        <v>3</v>
      </c>
      <c r="C7" s="42" t="s">
        <v>4</v>
      </c>
      <c r="D7" s="43"/>
      <c r="E7" s="43"/>
      <c r="F7" s="43"/>
      <c r="G7" s="44"/>
      <c r="H7" s="45" t="s">
        <v>5</v>
      </c>
    </row>
    <row r="8" spans="2:15" ht="30" x14ac:dyDescent="0.25">
      <c r="B8" s="41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5"/>
    </row>
    <row r="9" spans="2:15" x14ac:dyDescent="0.25">
      <c r="B9" s="11"/>
      <c r="C9" s="24"/>
      <c r="D9" s="25"/>
      <c r="E9" s="26"/>
      <c r="F9" s="26"/>
      <c r="G9" s="26"/>
      <c r="H9" s="27"/>
    </row>
    <row r="10" spans="2:15" x14ac:dyDescent="0.25">
      <c r="B10" s="12" t="s">
        <v>10</v>
      </c>
      <c r="C10" s="22"/>
      <c r="D10" s="22"/>
      <c r="E10" s="22"/>
      <c r="F10" s="22"/>
      <c r="G10" s="22"/>
      <c r="H10" s="22"/>
    </row>
    <row r="11" spans="2:15" x14ac:dyDescent="0.25">
      <c r="B11" s="13" t="s">
        <v>11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</row>
    <row r="12" spans="2:15" x14ac:dyDescent="0.25">
      <c r="B12" s="13" t="s">
        <v>12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J12" s="21"/>
      <c r="K12" s="21"/>
      <c r="L12" s="21"/>
      <c r="M12" s="21"/>
      <c r="N12" s="21"/>
      <c r="O12" s="21"/>
    </row>
    <row r="13" spans="2:15" x14ac:dyDescent="0.25">
      <c r="B13" s="13" t="s">
        <v>13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</row>
    <row r="14" spans="2:15" x14ac:dyDescent="0.25">
      <c r="B14" s="13" t="s">
        <v>14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2:15" x14ac:dyDescent="0.25">
      <c r="B15" s="13" t="s">
        <v>15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2:15" x14ac:dyDescent="0.25">
      <c r="B16" s="13" t="s">
        <v>16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</row>
    <row r="17" spans="2:8" x14ac:dyDescent="0.25">
      <c r="B17" s="13" t="s">
        <v>17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</row>
    <row r="18" spans="2:8" x14ac:dyDescent="0.25">
      <c r="B18" s="13" t="s">
        <v>18</v>
      </c>
      <c r="C18" s="23">
        <f t="shared" ref="C18:H18" si="0">+SUM(C19:C29)</f>
        <v>0</v>
      </c>
      <c r="D18" s="23">
        <f t="shared" si="0"/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</row>
    <row r="19" spans="2:8" x14ac:dyDescent="0.25">
      <c r="B19" s="14" t="s">
        <v>19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</row>
    <row r="20" spans="2:8" x14ac:dyDescent="0.25">
      <c r="B20" s="14" t="s">
        <v>20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</row>
    <row r="21" spans="2:8" x14ac:dyDescent="0.25">
      <c r="B21" s="14" t="s">
        <v>21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2:8" x14ac:dyDescent="0.25">
      <c r="B22" s="14" t="s">
        <v>22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</row>
    <row r="23" spans="2:8" x14ac:dyDescent="0.25">
      <c r="B23" s="14" t="s">
        <v>23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</row>
    <row r="24" spans="2:8" x14ac:dyDescent="0.25">
      <c r="B24" s="14" t="s">
        <v>24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</row>
    <row r="25" spans="2:8" x14ac:dyDescent="0.25">
      <c r="B25" s="14" t="s">
        <v>25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2:8" x14ac:dyDescent="0.25">
      <c r="B26" s="14" t="s">
        <v>26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</row>
    <row r="27" spans="2:8" x14ac:dyDescent="0.25">
      <c r="B27" s="14" t="s">
        <v>27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</row>
    <row r="28" spans="2:8" x14ac:dyDescent="0.25">
      <c r="B28" s="14" t="s">
        <v>28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</row>
    <row r="29" spans="2:8" x14ac:dyDescent="0.25">
      <c r="B29" s="14" t="s">
        <v>29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</row>
    <row r="30" spans="2:8" x14ac:dyDescent="0.25">
      <c r="B30" s="13" t="s">
        <v>30</v>
      </c>
      <c r="C30" s="23">
        <f t="shared" ref="C30:H30" si="1">+SUM(C31:C35)</f>
        <v>0</v>
      </c>
      <c r="D30" s="23">
        <f t="shared" si="1"/>
        <v>0</v>
      </c>
      <c r="E30" s="23">
        <f t="shared" si="1"/>
        <v>0</v>
      </c>
      <c r="F30" s="23">
        <f t="shared" si="1"/>
        <v>0</v>
      </c>
      <c r="G30" s="23">
        <f t="shared" si="1"/>
        <v>0</v>
      </c>
      <c r="H30" s="23">
        <f t="shared" si="1"/>
        <v>0</v>
      </c>
    </row>
    <row r="31" spans="2:8" x14ac:dyDescent="0.25">
      <c r="B31" s="14" t="s">
        <v>31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</row>
    <row r="32" spans="2:8" x14ac:dyDescent="0.25">
      <c r="B32" s="14" t="s">
        <v>32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</row>
    <row r="33" spans="2:11" x14ac:dyDescent="0.25">
      <c r="B33" s="14" t="s">
        <v>33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2:11" x14ac:dyDescent="0.25">
      <c r="B34" s="14" t="s">
        <v>34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</row>
    <row r="35" spans="2:11" x14ac:dyDescent="0.25">
      <c r="B35" s="14" t="s">
        <v>35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2:11" x14ac:dyDescent="0.25">
      <c r="B36" s="13" t="s">
        <v>36</v>
      </c>
      <c r="C36" s="23">
        <v>79260143</v>
      </c>
      <c r="D36" s="23">
        <v>0</v>
      </c>
      <c r="E36" s="23">
        <v>79260143</v>
      </c>
      <c r="F36" s="23">
        <v>35665635</v>
      </c>
      <c r="G36" s="23">
        <v>35665635</v>
      </c>
      <c r="H36" s="23">
        <f>+E36-F36</f>
        <v>43594508</v>
      </c>
      <c r="K36" s="30"/>
    </row>
    <row r="37" spans="2:11" x14ac:dyDescent="0.25">
      <c r="B37" s="13" t="s">
        <v>37</v>
      </c>
      <c r="C37" s="23">
        <f t="shared" ref="C37:H37" si="2">+C38</f>
        <v>0</v>
      </c>
      <c r="D37" s="23">
        <f t="shared" si="2"/>
        <v>0</v>
      </c>
      <c r="E37" s="23">
        <f t="shared" si="2"/>
        <v>0</v>
      </c>
      <c r="F37" s="23">
        <f t="shared" si="2"/>
        <v>0</v>
      </c>
      <c r="G37" s="23">
        <f t="shared" si="2"/>
        <v>0</v>
      </c>
      <c r="H37" s="23">
        <f t="shared" si="2"/>
        <v>0</v>
      </c>
    </row>
    <row r="38" spans="2:11" x14ac:dyDescent="0.25">
      <c r="B38" s="14" t="s">
        <v>38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2:11" x14ac:dyDescent="0.25">
      <c r="B39" s="13" t="s">
        <v>39</v>
      </c>
      <c r="C39" s="23">
        <f t="shared" ref="C39:H39" si="3">+C40+C41</f>
        <v>0</v>
      </c>
      <c r="D39" s="23">
        <f t="shared" si="3"/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</row>
    <row r="40" spans="2:11" x14ac:dyDescent="0.25">
      <c r="B40" s="14" t="s">
        <v>40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</row>
    <row r="41" spans="2:11" x14ac:dyDescent="0.25">
      <c r="B41" s="14" t="s">
        <v>41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</row>
    <row r="42" spans="2:11" x14ac:dyDescent="0.25">
      <c r="B42" s="3"/>
      <c r="C42" s="23"/>
      <c r="D42" s="23"/>
      <c r="E42" s="23"/>
      <c r="F42" s="23"/>
      <c r="G42" s="23"/>
      <c r="H42" s="23"/>
    </row>
    <row r="43" spans="2:11" x14ac:dyDescent="0.25">
      <c r="B43" s="15" t="s">
        <v>42</v>
      </c>
      <c r="C43" s="28">
        <f>+C11+C12+C13+C14+C15+C16+C17+C18+C30+C36+C37+C39</f>
        <v>79260143</v>
      </c>
      <c r="D43" s="28">
        <f t="shared" ref="D43:H43" si="4">+D11+D12+D13+D14+D15+D16+D17+D18+D30+D36+D37+D39</f>
        <v>0</v>
      </c>
      <c r="E43" s="28">
        <f t="shared" si="4"/>
        <v>79260143</v>
      </c>
      <c r="F43" s="28">
        <f t="shared" si="4"/>
        <v>35665635</v>
      </c>
      <c r="G43" s="28">
        <f t="shared" si="4"/>
        <v>35665635</v>
      </c>
      <c r="H43" s="28">
        <f t="shared" si="4"/>
        <v>43594508</v>
      </c>
    </row>
    <row r="44" spans="2:11" x14ac:dyDescent="0.25">
      <c r="B44" s="12" t="s">
        <v>43</v>
      </c>
      <c r="C44" s="29"/>
      <c r="D44" s="29"/>
      <c r="E44" s="29"/>
      <c r="F44" s="29"/>
      <c r="G44" s="29"/>
      <c r="H44" s="28"/>
    </row>
    <row r="45" spans="2:11" x14ac:dyDescent="0.25">
      <c r="B45" s="3"/>
      <c r="C45" s="29"/>
      <c r="D45" s="29"/>
      <c r="E45" s="29"/>
      <c r="F45" s="29"/>
      <c r="G45" s="29"/>
      <c r="H45" s="29"/>
    </row>
    <row r="46" spans="2:11" x14ac:dyDescent="0.25">
      <c r="B46" s="12" t="s">
        <v>44</v>
      </c>
      <c r="C46" s="29"/>
      <c r="D46" s="29"/>
      <c r="E46" s="29"/>
      <c r="F46" s="29"/>
      <c r="G46" s="29"/>
      <c r="H46" s="29"/>
    </row>
    <row r="47" spans="2:11" x14ac:dyDescent="0.25">
      <c r="B47" s="13" t="s">
        <v>45</v>
      </c>
      <c r="C47" s="23">
        <f t="shared" ref="C47:H47" si="5">+SUM(C48:C55)</f>
        <v>0</v>
      </c>
      <c r="D47" s="23">
        <f t="shared" si="5"/>
        <v>0</v>
      </c>
      <c r="E47" s="23">
        <f t="shared" si="5"/>
        <v>0</v>
      </c>
      <c r="F47" s="23">
        <f t="shared" si="5"/>
        <v>0</v>
      </c>
      <c r="G47" s="23">
        <f t="shared" si="5"/>
        <v>0</v>
      </c>
      <c r="H47" s="23">
        <f t="shared" si="5"/>
        <v>0</v>
      </c>
    </row>
    <row r="48" spans="2:11" x14ac:dyDescent="0.25">
      <c r="B48" s="14" t="s">
        <v>46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</row>
    <row r="49" spans="2:14" x14ac:dyDescent="0.25">
      <c r="B49" s="14" t="s">
        <v>47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</row>
    <row r="50" spans="2:14" x14ac:dyDescent="0.25">
      <c r="B50" s="14" t="s">
        <v>48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L50" s="21"/>
      <c r="M50" s="21"/>
      <c r="N50" s="21"/>
    </row>
    <row r="51" spans="2:14" ht="30" x14ac:dyDescent="0.25">
      <c r="B51" s="16" t="s">
        <v>49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L51" s="21"/>
      <c r="M51" s="21"/>
      <c r="N51" s="21"/>
    </row>
    <row r="52" spans="2:14" x14ac:dyDescent="0.25">
      <c r="B52" s="14" t="s">
        <v>50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L52" s="21"/>
      <c r="M52" s="21"/>
      <c r="N52" s="21"/>
    </row>
    <row r="53" spans="2:14" x14ac:dyDescent="0.25">
      <c r="B53" s="14" t="s">
        <v>51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L53" s="21"/>
      <c r="M53" s="21"/>
      <c r="N53" s="21"/>
    </row>
    <row r="54" spans="2:14" ht="30" x14ac:dyDescent="0.25">
      <c r="B54" s="16" t="s">
        <v>52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L54" s="21"/>
      <c r="M54" s="21"/>
      <c r="N54" s="21"/>
    </row>
    <row r="55" spans="2:14" ht="30" x14ac:dyDescent="0.25">
      <c r="B55" s="16" t="s">
        <v>53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L55" s="21"/>
      <c r="M55" s="21"/>
      <c r="N55" s="21"/>
    </row>
    <row r="56" spans="2:14" x14ac:dyDescent="0.25">
      <c r="B56" s="13" t="s">
        <v>54</v>
      </c>
      <c r="C56" s="23">
        <f t="shared" ref="C56:H56" si="6">+C57+C58+C59+C60</f>
        <v>0</v>
      </c>
      <c r="D56" s="23">
        <f t="shared" si="6"/>
        <v>0</v>
      </c>
      <c r="E56" s="23">
        <f t="shared" si="6"/>
        <v>0</v>
      </c>
      <c r="F56" s="23">
        <f t="shared" si="6"/>
        <v>0</v>
      </c>
      <c r="G56" s="23">
        <f t="shared" si="6"/>
        <v>0</v>
      </c>
      <c r="H56" s="23">
        <f t="shared" si="6"/>
        <v>0</v>
      </c>
      <c r="L56" s="21"/>
      <c r="M56" s="21"/>
      <c r="N56" s="21"/>
    </row>
    <row r="57" spans="2:14" x14ac:dyDescent="0.25">
      <c r="B57" s="14" t="s">
        <v>55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L57" s="21"/>
      <c r="M57" s="21"/>
      <c r="N57" s="21"/>
    </row>
    <row r="58" spans="2:14" x14ac:dyDescent="0.25">
      <c r="B58" s="14" t="s">
        <v>56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L58" s="21"/>
      <c r="M58" s="21"/>
      <c r="N58" s="21"/>
    </row>
    <row r="59" spans="2:14" x14ac:dyDescent="0.25">
      <c r="B59" s="14" t="s">
        <v>57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L59" s="21"/>
      <c r="M59" s="21"/>
      <c r="N59" s="21"/>
    </row>
    <row r="60" spans="2:14" x14ac:dyDescent="0.25">
      <c r="B60" s="14" t="s">
        <v>58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L60" s="21"/>
      <c r="M60" s="21"/>
      <c r="N60" s="21"/>
    </row>
    <row r="61" spans="2:14" x14ac:dyDescent="0.25">
      <c r="B61" s="13" t="s">
        <v>59</v>
      </c>
      <c r="C61" s="23">
        <f t="shared" ref="C61:H61" si="7">+C62+C63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L61" s="21"/>
      <c r="M61" s="21"/>
      <c r="N61" s="21"/>
    </row>
    <row r="62" spans="2:14" ht="30" x14ac:dyDescent="0.25">
      <c r="B62" s="16" t="s">
        <v>60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L62" s="21"/>
      <c r="M62" s="21"/>
      <c r="N62" s="21"/>
    </row>
    <row r="63" spans="2:14" x14ac:dyDescent="0.25">
      <c r="B63" s="14" t="s">
        <v>61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L63" s="21"/>
      <c r="M63" s="21"/>
      <c r="N63" s="21"/>
    </row>
    <row r="64" spans="2:14" x14ac:dyDescent="0.25">
      <c r="B64" s="13" t="s">
        <v>62</v>
      </c>
      <c r="C64" s="23">
        <v>74260144</v>
      </c>
      <c r="D64" s="23">
        <v>7574811</v>
      </c>
      <c r="E64" s="23">
        <v>81834955</v>
      </c>
      <c r="F64" s="23">
        <v>4208779</v>
      </c>
      <c r="G64" s="23">
        <v>4208779</v>
      </c>
      <c r="H64" s="23">
        <f>+E64-G64</f>
        <v>77626176</v>
      </c>
      <c r="J64" s="30"/>
      <c r="L64" s="21"/>
      <c r="M64" s="21"/>
      <c r="N64" s="21"/>
    </row>
    <row r="65" spans="2:14" x14ac:dyDescent="0.25">
      <c r="B65" s="13" t="s">
        <v>63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L65" s="21"/>
      <c r="M65" s="21"/>
      <c r="N65" s="21"/>
    </row>
    <row r="66" spans="2:14" x14ac:dyDescent="0.25">
      <c r="B66" s="3"/>
      <c r="C66" s="29"/>
      <c r="D66" s="29"/>
      <c r="E66" s="29"/>
      <c r="F66" s="29"/>
      <c r="G66" s="29"/>
      <c r="H66" s="29"/>
      <c r="L66" s="21"/>
      <c r="M66" s="21"/>
      <c r="N66" s="21"/>
    </row>
    <row r="67" spans="2:14" x14ac:dyDescent="0.25">
      <c r="B67" s="15" t="s">
        <v>64</v>
      </c>
      <c r="C67" s="28">
        <f>+C47+C56+C61+C64+C65</f>
        <v>74260144</v>
      </c>
      <c r="D67" s="28">
        <f t="shared" ref="D67:H67" si="8">+D47+D56+D61+D64+D65</f>
        <v>7574811</v>
      </c>
      <c r="E67" s="28">
        <f t="shared" si="8"/>
        <v>81834955</v>
      </c>
      <c r="F67" s="28">
        <f t="shared" si="8"/>
        <v>4208779</v>
      </c>
      <c r="G67" s="28">
        <f t="shared" si="8"/>
        <v>4208779</v>
      </c>
      <c r="H67" s="28">
        <f t="shared" si="8"/>
        <v>77626176</v>
      </c>
      <c r="L67" s="21"/>
      <c r="M67" s="21"/>
      <c r="N67" s="21"/>
    </row>
    <row r="68" spans="2:14" x14ac:dyDescent="0.25">
      <c r="B68" s="3"/>
      <c r="C68" s="29"/>
      <c r="D68" s="29"/>
      <c r="E68" s="29"/>
      <c r="F68" s="29"/>
      <c r="G68" s="29"/>
      <c r="H68" s="29"/>
    </row>
    <row r="69" spans="2:14" x14ac:dyDescent="0.25">
      <c r="B69" s="15" t="s">
        <v>65</v>
      </c>
      <c r="C69" s="28">
        <f t="shared" ref="C69:H69" si="9">+C70</f>
        <v>0</v>
      </c>
      <c r="D69" s="28">
        <f t="shared" si="9"/>
        <v>0</v>
      </c>
      <c r="E69" s="28">
        <f t="shared" si="9"/>
        <v>0</v>
      </c>
      <c r="F69" s="28">
        <f t="shared" si="9"/>
        <v>0</v>
      </c>
      <c r="G69" s="28">
        <f t="shared" si="9"/>
        <v>0</v>
      </c>
      <c r="H69" s="28">
        <f t="shared" si="9"/>
        <v>0</v>
      </c>
    </row>
    <row r="70" spans="2:14" x14ac:dyDescent="0.25">
      <c r="B70" s="17" t="s">
        <v>66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2:14" x14ac:dyDescent="0.25">
      <c r="B71" s="3"/>
      <c r="C71" s="29"/>
      <c r="D71" s="29"/>
      <c r="E71" s="29"/>
      <c r="F71" s="29"/>
      <c r="G71" s="29"/>
      <c r="H71" s="29"/>
      <c r="M71" s="30"/>
    </row>
    <row r="72" spans="2:14" x14ac:dyDescent="0.25">
      <c r="B72" s="15" t="s">
        <v>67</v>
      </c>
      <c r="C72" s="28">
        <f>+C43+C67+C69</f>
        <v>153520287</v>
      </c>
      <c r="D72" s="28">
        <f t="shared" ref="D72:F72" si="10">+D43+D67+D69</f>
        <v>7574811</v>
      </c>
      <c r="E72" s="28">
        <f t="shared" si="10"/>
        <v>161095098</v>
      </c>
      <c r="F72" s="28">
        <f t="shared" si="10"/>
        <v>39874414</v>
      </c>
      <c r="G72" s="28">
        <f>+G43+G67+G69</f>
        <v>39874414</v>
      </c>
      <c r="H72" s="28">
        <f>+H43+H67+H69</f>
        <v>121220684</v>
      </c>
    </row>
    <row r="73" spans="2:14" x14ac:dyDescent="0.25">
      <c r="B73" s="3"/>
      <c r="C73" s="29"/>
      <c r="D73" s="29"/>
      <c r="E73" s="29"/>
      <c r="F73" s="29"/>
      <c r="G73" s="29"/>
      <c r="H73" s="29"/>
    </row>
    <row r="74" spans="2:14" x14ac:dyDescent="0.25">
      <c r="B74" s="4" t="s">
        <v>68</v>
      </c>
      <c r="C74" s="29"/>
      <c r="D74" s="29"/>
      <c r="E74" s="29"/>
      <c r="F74" s="29"/>
      <c r="G74" s="29"/>
      <c r="H74" s="29"/>
    </row>
    <row r="75" spans="2:14" ht="30" x14ac:dyDescent="0.25">
      <c r="B75" s="18" t="s">
        <v>69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</row>
    <row r="76" spans="2:14" ht="30" x14ac:dyDescent="0.25">
      <c r="B76" s="18" t="s">
        <v>70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</row>
    <row r="77" spans="2:14" x14ac:dyDescent="0.25">
      <c r="B77" s="19" t="s">
        <v>71</v>
      </c>
      <c r="C77" s="28">
        <f t="shared" ref="C77:H77" si="11">+C75+C76</f>
        <v>0</v>
      </c>
      <c r="D77" s="28">
        <f t="shared" si="11"/>
        <v>0</v>
      </c>
      <c r="E77" s="28">
        <f t="shared" si="11"/>
        <v>0</v>
      </c>
      <c r="F77" s="28">
        <f t="shared" si="11"/>
        <v>0</v>
      </c>
      <c r="G77" s="28">
        <f t="shared" si="11"/>
        <v>0</v>
      </c>
      <c r="H77" s="28">
        <f t="shared" si="11"/>
        <v>0</v>
      </c>
    </row>
    <row r="78" spans="2:14" x14ac:dyDescent="0.25">
      <c r="B78" s="8"/>
      <c r="C78" s="7"/>
      <c r="D78" s="7"/>
      <c r="E78" s="7"/>
      <c r="F78" s="7"/>
      <c r="G78" s="7"/>
      <c r="H78" s="7"/>
    </row>
    <row r="80" spans="2:14" x14ac:dyDescent="0.25">
      <c r="C80" s="21"/>
      <c r="D80" s="21"/>
      <c r="E80" s="21"/>
      <c r="F80" s="21"/>
      <c r="G80" s="21"/>
      <c r="H80" s="21"/>
    </row>
    <row r="81" spans="3:8" x14ac:dyDescent="0.25">
      <c r="C81" s="21"/>
      <c r="D81" s="21"/>
      <c r="E81" s="21"/>
      <c r="F81" s="21"/>
      <c r="G81" s="21"/>
      <c r="H81" s="21"/>
    </row>
    <row r="82" spans="3:8" x14ac:dyDescent="0.25">
      <c r="C82" s="21"/>
      <c r="D82" s="21"/>
      <c r="E82" s="21"/>
      <c r="F82" s="21"/>
      <c r="G82" s="21"/>
      <c r="H82" s="21"/>
    </row>
    <row r="83" spans="3:8" x14ac:dyDescent="0.25">
      <c r="C83" s="21"/>
      <c r="D83" s="21"/>
      <c r="E83" s="21"/>
      <c r="F83" s="21"/>
      <c r="G83" s="21"/>
      <c r="H83" s="21"/>
    </row>
    <row r="84" spans="3:8" x14ac:dyDescent="0.25">
      <c r="C84" s="21"/>
      <c r="D84" s="21"/>
      <c r="E84" s="21"/>
      <c r="F84" s="21"/>
      <c r="G84" s="21"/>
      <c r="H84" s="21"/>
    </row>
    <row r="85" spans="3:8" x14ac:dyDescent="0.25">
      <c r="C85" s="21"/>
      <c r="D85" s="21"/>
      <c r="E85" s="21"/>
      <c r="F85" s="21"/>
      <c r="G85" s="21"/>
      <c r="H85" s="21"/>
    </row>
    <row r="86" spans="3:8" x14ac:dyDescent="0.25">
      <c r="C86" s="21"/>
      <c r="D86" s="21"/>
      <c r="E86" s="21"/>
      <c r="F86" s="21"/>
      <c r="G86" s="21"/>
      <c r="H86" s="21"/>
    </row>
    <row r="87" spans="3:8" x14ac:dyDescent="0.25">
      <c r="C87" s="21"/>
      <c r="D87" s="21"/>
      <c r="E87" s="21"/>
      <c r="F87" s="21"/>
      <c r="G87" s="21"/>
      <c r="H87" s="21"/>
    </row>
    <row r="88" spans="3:8" x14ac:dyDescent="0.25">
      <c r="C88" s="21"/>
      <c r="D88" s="21"/>
      <c r="E88" s="21"/>
      <c r="F88" s="21"/>
      <c r="G88" s="21"/>
      <c r="H88" s="21"/>
    </row>
    <row r="89" spans="3:8" x14ac:dyDescent="0.25">
      <c r="C89" s="21"/>
      <c r="D89" s="21"/>
      <c r="E89" s="21"/>
      <c r="F89" s="21"/>
      <c r="G89" s="21"/>
      <c r="H89" s="21"/>
    </row>
    <row r="90" spans="3:8" x14ac:dyDescent="0.25">
      <c r="C90" s="21"/>
      <c r="D90" s="21"/>
      <c r="E90" s="21"/>
      <c r="F90" s="21"/>
      <c r="G90" s="21"/>
      <c r="H90" s="21"/>
    </row>
    <row r="91" spans="3:8" x14ac:dyDescent="0.25">
      <c r="C91" s="21"/>
      <c r="D91" s="21"/>
      <c r="E91" s="21"/>
      <c r="F91" s="21"/>
      <c r="G91" s="21"/>
      <c r="H91" s="21"/>
    </row>
    <row r="92" spans="3:8" x14ac:dyDescent="0.25">
      <c r="C92" s="21"/>
      <c r="D92" s="21"/>
      <c r="E92" s="21"/>
      <c r="F92" s="21"/>
      <c r="G92" s="21"/>
      <c r="H92" s="21"/>
    </row>
    <row r="93" spans="3:8" x14ac:dyDescent="0.25">
      <c r="C93" s="21"/>
      <c r="D93" s="21"/>
      <c r="E93" s="21"/>
      <c r="F93" s="21"/>
      <c r="G93" s="21"/>
      <c r="H93" s="2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2019-04-17T02:06:30Z</cp:lastPrinted>
  <dcterms:created xsi:type="dcterms:W3CDTF">2018-07-04T15:46:54Z</dcterms:created>
  <dcterms:modified xsi:type="dcterms:W3CDTF">2021-04-23T16:41:15Z</dcterms:modified>
</cp:coreProperties>
</file>