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C\Desktop\Formatos_LDF_para_publicar\"/>
    </mc:Choice>
  </mc:AlternateContent>
  <bookViews>
    <workbookView xWindow="0" yWindow="0" windowWidth="28755" windowHeight="1219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F47" i="3"/>
  <c r="G47" i="3"/>
  <c r="H47" i="3"/>
  <c r="C47" i="3"/>
  <c r="D56" i="3"/>
  <c r="E56" i="3"/>
  <c r="E67" i="3" s="1"/>
  <c r="F56" i="3"/>
  <c r="G56" i="3"/>
  <c r="H56" i="3"/>
  <c r="C56" i="3"/>
  <c r="C67" i="3" s="1"/>
  <c r="D61" i="3"/>
  <c r="E61" i="3"/>
  <c r="F61" i="3"/>
  <c r="G61" i="3"/>
  <c r="H61" i="3"/>
  <c r="C61" i="3"/>
  <c r="D18" i="3"/>
  <c r="E18" i="3"/>
  <c r="F18" i="3"/>
  <c r="G18" i="3"/>
  <c r="H18" i="3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D43" i="3" s="1"/>
  <c r="E30" i="3"/>
  <c r="F30" i="3"/>
  <c r="G30" i="3"/>
  <c r="H30" i="3"/>
  <c r="C30" i="3"/>
  <c r="H64" i="3"/>
  <c r="H36" i="3"/>
  <c r="C43" i="3" l="1"/>
  <c r="C72" i="3" s="1"/>
  <c r="E43" i="3"/>
  <c r="E72" i="3" s="1"/>
  <c r="H43" i="3"/>
  <c r="H72" i="3"/>
  <c r="G67" i="3"/>
  <c r="G72" i="3" s="1"/>
  <c r="H67" i="3"/>
  <c r="D67" i="3"/>
  <c r="F67" i="3"/>
  <c r="D72" i="3"/>
  <c r="G43" i="3"/>
  <c r="F43" i="3"/>
  <c r="F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<sst xmlns="http://schemas.openxmlformats.org/spreadsheetml/2006/main" count="74" uniqueCount="74">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</sst>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274246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536636</xdr:colOff>
      <xdr:row>0</xdr:row>
      <xdr:rowOff>81621</xdr:rowOff>
    </xdr:from>
    <xdr:to>
      <xdr:col>6</xdr:col>
      <xdr:colOff>1309687</xdr:colOff>
      <xdr:row>1</xdr:row>
      <xdr:rowOff>782985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0105" y="81621"/>
          <a:ext cx="773051" cy="999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189817</xdr:colOff>
      <xdr:row>0</xdr:row>
      <xdr:rowOff>39538</xdr:rowOff>
    </xdr:from>
    <xdr:to>
      <xdr:col>7</xdr:col>
      <xdr:colOff>1284975</xdr:colOff>
      <xdr:row>1</xdr:row>
      <xdr:rowOff>839960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6675" y="39538"/>
          <a:ext cx="1095158" cy="10951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zoomScale="70" zoomScaleNormal="70" workbookViewId="0">
      <selection activeCell="C78" sqref="C78"/>
    </sheetView>
  </sheetViews>
  <sheetFormatPr baseColWidth="10" defaultRowHeight="15" x14ac:dyDescent="0.25"/>
  <cols>
    <col min="2" max="2" width="76.28515625" customWidth="1"/>
    <col min="3" max="3" width="23.42578125" customWidth="1"/>
    <col min="4" max="6" width="23.140625" customWidth="1"/>
    <col min="7" max="7" width="23.7109375" customWidth="1"/>
    <col min="8" max="8" width="24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9"/>
      <c r="C2" s="5"/>
      <c r="D2" s="5"/>
      <c r="E2" s="5"/>
      <c r="F2" s="5"/>
      <c r="G2" s="5"/>
      <c r="H2" s="20"/>
    </row>
    <row r="3" spans="2:8" x14ac:dyDescent="0.25">
      <c r="B3" s="29" t="s">
        <v>72</v>
      </c>
      <c r="C3" s="30"/>
      <c r="D3" s="30"/>
      <c r="E3" s="30"/>
      <c r="F3" s="30"/>
      <c r="G3" s="30"/>
      <c r="H3" s="31"/>
    </row>
    <row r="4" spans="2:8" x14ac:dyDescent="0.25">
      <c r="B4" s="32" t="s">
        <v>2</v>
      </c>
      <c r="C4" s="33"/>
      <c r="D4" s="33"/>
      <c r="E4" s="33"/>
      <c r="F4" s="33"/>
      <c r="G4" s="33"/>
      <c r="H4" s="34"/>
    </row>
    <row r="5" spans="2:8" x14ac:dyDescent="0.25">
      <c r="B5" s="32" t="s">
        <v>73</v>
      </c>
      <c r="C5" s="33"/>
      <c r="D5" s="33"/>
      <c r="E5" s="33"/>
      <c r="F5" s="33"/>
      <c r="G5" s="33"/>
      <c r="H5" s="34"/>
    </row>
    <row r="6" spans="2:8" x14ac:dyDescent="0.25">
      <c r="B6" s="35" t="s">
        <v>0</v>
      </c>
      <c r="C6" s="36"/>
      <c r="D6" s="36"/>
      <c r="E6" s="36"/>
      <c r="F6" s="36"/>
      <c r="G6" s="36"/>
      <c r="H6" s="37"/>
    </row>
    <row r="7" spans="2:8" x14ac:dyDescent="0.25">
      <c r="B7" s="38" t="s">
        <v>3</v>
      </c>
      <c r="C7" s="40" t="s">
        <v>4</v>
      </c>
      <c r="D7" s="41"/>
      <c r="E7" s="41"/>
      <c r="F7" s="41"/>
      <c r="G7" s="42"/>
      <c r="H7" s="43" t="s">
        <v>5</v>
      </c>
    </row>
    <row r="8" spans="2:8" ht="30" x14ac:dyDescent="0.25">
      <c r="B8" s="39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3"/>
    </row>
    <row r="9" spans="2:8" x14ac:dyDescent="0.25">
      <c r="B9" s="11"/>
      <c r="C9" s="23"/>
      <c r="D9" s="24"/>
      <c r="E9" s="25"/>
      <c r="F9" s="25"/>
      <c r="G9" s="25"/>
      <c r="H9" s="26"/>
    </row>
    <row r="10" spans="2:8" x14ac:dyDescent="0.25">
      <c r="B10" s="12" t="s">
        <v>10</v>
      </c>
      <c r="C10" s="21"/>
      <c r="D10" s="21"/>
      <c r="E10" s="21"/>
      <c r="F10" s="21"/>
      <c r="G10" s="21"/>
      <c r="H10" s="21"/>
    </row>
    <row r="11" spans="2:8" x14ac:dyDescent="0.25">
      <c r="B11" s="13" t="s">
        <v>11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2:8" x14ac:dyDescent="0.25">
      <c r="B12" s="13" t="s">
        <v>12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2:8" x14ac:dyDescent="0.25">
      <c r="B13" s="13" t="s">
        <v>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2:8" x14ac:dyDescent="0.25">
      <c r="B14" s="13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2:8" x14ac:dyDescent="0.25"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2:8" x14ac:dyDescent="0.25"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13" t="s">
        <v>18</v>
      </c>
      <c r="C18" s="22">
        <f t="shared" ref="C18:H18" si="0">+SUM(C19:C29)</f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</row>
    <row r="19" spans="2:8" x14ac:dyDescent="0.25">
      <c r="B19" s="14" t="s">
        <v>19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14" t="s">
        <v>20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14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14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14" t="s">
        <v>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14" t="s">
        <v>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14" t="s">
        <v>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14" t="s">
        <v>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14" t="s">
        <v>27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14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14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13" t="s">
        <v>30</v>
      </c>
      <c r="C30" s="22">
        <f t="shared" ref="C30:H30" si="1">+SUM(C31:C35)</f>
        <v>0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0</v>
      </c>
      <c r="H30" s="22">
        <f t="shared" si="1"/>
        <v>0</v>
      </c>
    </row>
    <row r="31" spans="2:8" x14ac:dyDescent="0.25">
      <c r="B31" s="1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14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25">
      <c r="B33" s="14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25">
      <c r="B34" s="14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25">
      <c r="B35" s="14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25">
      <c r="B36" s="13" t="s">
        <v>36</v>
      </c>
      <c r="C36" s="22">
        <v>79260143</v>
      </c>
      <c r="D36" s="22">
        <v>13832</v>
      </c>
      <c r="E36" s="22">
        <v>79273975</v>
      </c>
      <c r="F36" s="22">
        <v>72231983</v>
      </c>
      <c r="G36" s="22">
        <v>72231983</v>
      </c>
      <c r="H36" s="22">
        <f>+E36-G36</f>
        <v>7041992</v>
      </c>
    </row>
    <row r="37" spans="2:8" x14ac:dyDescent="0.25">
      <c r="B37" s="13" t="s">
        <v>37</v>
      </c>
      <c r="C37" s="22">
        <f t="shared" ref="C37:H37" si="2">+C38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0</v>
      </c>
    </row>
    <row r="38" spans="2:8" x14ac:dyDescent="0.25">
      <c r="B38" s="14" t="s">
        <v>38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25">
      <c r="B39" s="13" t="s">
        <v>39</v>
      </c>
      <c r="C39" s="22">
        <f t="shared" ref="C39:H39" si="3">+C40+C41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</row>
    <row r="40" spans="2:8" x14ac:dyDescent="0.25">
      <c r="B40" s="14" t="s">
        <v>40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 x14ac:dyDescent="0.25">
      <c r="B41" s="14" t="s">
        <v>41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x14ac:dyDescent="0.25">
      <c r="B42" s="3"/>
      <c r="C42" s="22"/>
      <c r="D42" s="22"/>
      <c r="E42" s="22"/>
      <c r="F42" s="22"/>
      <c r="G42" s="22"/>
      <c r="H42" s="22"/>
    </row>
    <row r="43" spans="2:8" x14ac:dyDescent="0.25">
      <c r="B43" s="15" t="s">
        <v>42</v>
      </c>
      <c r="C43" s="27">
        <f t="shared" ref="C43:H43" si="4">+C11+C12+C13+C14+C15+C16+C17+C18+C30+C36+C37+C39</f>
        <v>79260143</v>
      </c>
      <c r="D43" s="27">
        <f t="shared" si="4"/>
        <v>13832</v>
      </c>
      <c r="E43" s="27">
        <f t="shared" si="4"/>
        <v>79273975</v>
      </c>
      <c r="F43" s="27">
        <f t="shared" si="4"/>
        <v>72231983</v>
      </c>
      <c r="G43" s="27">
        <f t="shared" si="4"/>
        <v>72231983</v>
      </c>
      <c r="H43" s="27">
        <f t="shared" si="4"/>
        <v>7041992</v>
      </c>
    </row>
    <row r="44" spans="2:8" x14ac:dyDescent="0.25">
      <c r="B44" s="12" t="s">
        <v>43</v>
      </c>
      <c r="C44" s="28"/>
      <c r="D44" s="28"/>
      <c r="E44" s="28"/>
      <c r="F44" s="28"/>
      <c r="G44" s="28"/>
      <c r="H44" s="27"/>
    </row>
    <row r="45" spans="2:8" x14ac:dyDescent="0.25">
      <c r="B45" s="3"/>
      <c r="C45" s="28"/>
      <c r="D45" s="28"/>
      <c r="E45" s="28"/>
      <c r="F45" s="28"/>
      <c r="G45" s="28"/>
      <c r="H45" s="28"/>
    </row>
    <row r="46" spans="2:8" x14ac:dyDescent="0.25">
      <c r="B46" s="12" t="s">
        <v>44</v>
      </c>
      <c r="C46" s="28"/>
      <c r="D46" s="28"/>
      <c r="E46" s="28"/>
      <c r="F46" s="28"/>
      <c r="G46" s="28"/>
      <c r="H46" s="28"/>
    </row>
    <row r="47" spans="2:8" x14ac:dyDescent="0.25">
      <c r="B47" s="13" t="s">
        <v>45</v>
      </c>
      <c r="C47" s="22">
        <f t="shared" ref="C47:H47" si="5">+SUM(C48:C55)</f>
        <v>0</v>
      </c>
      <c r="D47" s="22">
        <f t="shared" si="5"/>
        <v>0</v>
      </c>
      <c r="E47" s="22">
        <f t="shared" si="5"/>
        <v>0</v>
      </c>
      <c r="F47" s="22">
        <f t="shared" si="5"/>
        <v>0</v>
      </c>
      <c r="G47" s="22">
        <f t="shared" si="5"/>
        <v>0</v>
      </c>
      <c r="H47" s="22">
        <f t="shared" si="5"/>
        <v>0</v>
      </c>
    </row>
    <row r="48" spans="2:8" x14ac:dyDescent="0.25">
      <c r="B48" s="14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25">
      <c r="B49" s="14" t="s">
        <v>47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25">
      <c r="B50" s="14" t="s">
        <v>48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ht="30" x14ac:dyDescent="0.25">
      <c r="B51" s="16" t="s">
        <v>49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25">
      <c r="B52" s="14" t="s">
        <v>50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</row>
    <row r="53" spans="2:8" x14ac:dyDescent="0.25">
      <c r="B53" s="14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ht="30" x14ac:dyDescent="0.25">
      <c r="B54" s="16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ht="30" x14ac:dyDescent="0.25">
      <c r="B55" s="16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25">
      <c r="B56" s="13" t="s">
        <v>54</v>
      </c>
      <c r="C56" s="22">
        <f t="shared" ref="C56:H56" si="6">+C57+C58+C59+C60</f>
        <v>0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0</v>
      </c>
      <c r="H56" s="22">
        <f t="shared" si="6"/>
        <v>0</v>
      </c>
    </row>
    <row r="57" spans="2:8" x14ac:dyDescent="0.25">
      <c r="B57" s="14" t="s">
        <v>55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25">
      <c r="B58" s="14" t="s">
        <v>56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25">
      <c r="B59" s="14" t="s">
        <v>57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25">
      <c r="B60" s="14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25">
      <c r="B61" s="13" t="s">
        <v>59</v>
      </c>
      <c r="C61" s="22">
        <f t="shared" ref="C61:H61" si="7">+C62+C63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  <c r="H61" s="22">
        <f t="shared" si="7"/>
        <v>0</v>
      </c>
    </row>
    <row r="62" spans="2:8" ht="30" x14ac:dyDescent="0.25">
      <c r="B62" s="16" t="s">
        <v>60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25">
      <c r="B63" s="14" t="s">
        <v>61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25">
      <c r="B64" s="13" t="s">
        <v>62</v>
      </c>
      <c r="C64" s="22">
        <v>55247673</v>
      </c>
      <c r="D64" s="22">
        <v>12907388</v>
      </c>
      <c r="E64" s="22">
        <v>68155061</v>
      </c>
      <c r="F64" s="22">
        <v>58228959</v>
      </c>
      <c r="G64" s="22">
        <v>58228959</v>
      </c>
      <c r="H64" s="22">
        <f>+E64-G64</f>
        <v>9926102</v>
      </c>
    </row>
    <row r="65" spans="2:8" x14ac:dyDescent="0.25">
      <c r="B65" s="13" t="s">
        <v>63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</row>
    <row r="66" spans="2:8" x14ac:dyDescent="0.25">
      <c r="B66" s="3"/>
      <c r="C66" s="28"/>
      <c r="D66" s="28"/>
      <c r="E66" s="28"/>
      <c r="F66" s="28"/>
      <c r="G66" s="28"/>
      <c r="H66" s="28"/>
    </row>
    <row r="67" spans="2:8" x14ac:dyDescent="0.25">
      <c r="B67" s="15" t="s">
        <v>64</v>
      </c>
      <c r="C67" s="27">
        <f t="shared" ref="C67:H67" si="8">+C47+C56+C61+C64+C65</f>
        <v>55247673</v>
      </c>
      <c r="D67" s="27">
        <f t="shared" si="8"/>
        <v>12907388</v>
      </c>
      <c r="E67" s="27">
        <f t="shared" si="8"/>
        <v>68155061</v>
      </c>
      <c r="F67" s="27">
        <f t="shared" si="8"/>
        <v>58228959</v>
      </c>
      <c r="G67" s="27">
        <f t="shared" si="8"/>
        <v>58228959</v>
      </c>
      <c r="H67" s="27">
        <f t="shared" si="8"/>
        <v>9926102</v>
      </c>
    </row>
    <row r="68" spans="2:8" x14ac:dyDescent="0.25">
      <c r="B68" s="3"/>
      <c r="C68" s="28"/>
      <c r="D68" s="28"/>
      <c r="E68" s="28"/>
      <c r="F68" s="28"/>
      <c r="G68" s="28"/>
      <c r="H68" s="28"/>
    </row>
    <row r="69" spans="2:8" x14ac:dyDescent="0.25">
      <c r="B69" s="15" t="s">
        <v>65</v>
      </c>
      <c r="C69" s="27">
        <f t="shared" ref="C69:H69" si="9">+C70</f>
        <v>0</v>
      </c>
      <c r="D69" s="27">
        <f t="shared" si="9"/>
        <v>0</v>
      </c>
      <c r="E69" s="27">
        <f t="shared" si="9"/>
        <v>0</v>
      </c>
      <c r="F69" s="27">
        <f t="shared" si="9"/>
        <v>0</v>
      </c>
      <c r="G69" s="27">
        <f t="shared" si="9"/>
        <v>0</v>
      </c>
      <c r="H69" s="27">
        <f t="shared" si="9"/>
        <v>0</v>
      </c>
    </row>
    <row r="70" spans="2:8" x14ac:dyDescent="0.25">
      <c r="B70" s="17" t="s">
        <v>66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3"/>
      <c r="C71" s="28"/>
      <c r="D71" s="28"/>
      <c r="E71" s="28"/>
      <c r="F71" s="28"/>
      <c r="G71" s="28"/>
      <c r="H71" s="28"/>
    </row>
    <row r="72" spans="2:8" x14ac:dyDescent="0.25">
      <c r="B72" s="15" t="s">
        <v>67</v>
      </c>
      <c r="C72" s="27">
        <f t="shared" ref="C72:H72" si="10">+C43+C67+C69</f>
        <v>134507816</v>
      </c>
      <c r="D72" s="27">
        <f t="shared" si="10"/>
        <v>12921220</v>
      </c>
      <c r="E72" s="27">
        <f t="shared" si="10"/>
        <v>147429036</v>
      </c>
      <c r="F72" s="27">
        <f t="shared" si="10"/>
        <v>130460942</v>
      </c>
      <c r="G72" s="27">
        <f t="shared" si="10"/>
        <v>130460942</v>
      </c>
      <c r="H72" s="27">
        <f t="shared" si="10"/>
        <v>16968094</v>
      </c>
    </row>
    <row r="73" spans="2:8" x14ac:dyDescent="0.25">
      <c r="B73" s="3"/>
      <c r="C73" s="28"/>
      <c r="D73" s="28"/>
      <c r="E73" s="28"/>
      <c r="F73" s="28"/>
      <c r="G73" s="28"/>
      <c r="H73" s="28"/>
    </row>
    <row r="74" spans="2:8" x14ac:dyDescent="0.25">
      <c r="B74" s="4" t="s">
        <v>68</v>
      </c>
      <c r="C74" s="28"/>
      <c r="D74" s="28"/>
      <c r="E74" s="28"/>
      <c r="F74" s="28"/>
      <c r="G74" s="28"/>
      <c r="H74" s="28"/>
    </row>
    <row r="75" spans="2:8" ht="30" x14ac:dyDescent="0.25">
      <c r="B75" s="18" t="s">
        <v>69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30" x14ac:dyDescent="0.25">
      <c r="B76" s="18" t="s">
        <v>70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19" t="s">
        <v>71</v>
      </c>
      <c r="C77" s="27">
        <f t="shared" ref="C77:H77" si="11">+C75+C76</f>
        <v>0</v>
      </c>
      <c r="D77" s="27">
        <f t="shared" si="11"/>
        <v>0</v>
      </c>
      <c r="E77" s="27">
        <f t="shared" si="11"/>
        <v>0</v>
      </c>
      <c r="F77" s="27">
        <f t="shared" si="11"/>
        <v>0</v>
      </c>
      <c r="G77" s="27">
        <f t="shared" si="11"/>
        <v>0</v>
      </c>
      <c r="H77" s="27">
        <f t="shared" si="11"/>
        <v>0</v>
      </c>
    </row>
    <row r="78" spans="2:8" x14ac:dyDescent="0.25">
      <c r="B78" s="8"/>
      <c r="C78" s="7"/>
      <c r="D78" s="7"/>
      <c r="E78" s="7"/>
      <c r="F78" s="7"/>
      <c r="G78" s="7"/>
      <c r="H78" s="7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31496062992125984" right="0.31496062992125984" top="0.55118110236220474" bottom="0.74803149606299213" header="0" footer="0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usuarioC</cp:lastModifiedBy>
  <cp:lastPrinted>2018-10-14T03:09:11Z</cp:lastPrinted>
  <dcterms:created xsi:type="dcterms:W3CDTF">2018-07-04T15:46:54Z</dcterms:created>
  <dcterms:modified xsi:type="dcterms:W3CDTF">2018-10-19T14:29:56Z</dcterms:modified>
</cp:coreProperties>
</file>